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tnavigationservices-my.sharepoint.com/personal/aliciajvr_atns_co_za/Documents/Desktop/2024 Projects/RADSIM Replacement/"/>
    </mc:Choice>
  </mc:AlternateContent>
  <xr:revisionPtr revIDLastSave="426" documentId="8_{3185E0E4-DF14-46E4-B8CC-34A285036E8B}" xr6:coauthVersionLast="47" xr6:coauthVersionMax="47" xr10:uidLastSave="{4B1126BC-F4AC-4971-9A98-B7104D49C8E4}"/>
  <bookViews>
    <workbookView xWindow="0" yWindow="0" windowWidth="9600" windowHeight="10200" firstSheet="1" activeTab="2" xr2:uid="{00000000-000D-0000-FFFF-FFFF00000000}"/>
  </bookViews>
  <sheets>
    <sheet name="Volume 2" sheetId="1" r:id="rId1"/>
    <sheet name="Volume 3" sheetId="4" r:id="rId2"/>
    <sheet name="Volume 4" sheetId="3" r:id="rId3"/>
  </sheets>
  <definedNames>
    <definedName name="_Hlk496867461" localSheetId="2">'Volume 4'!#REF!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9" i="1" l="1"/>
  <c r="E39" i="3"/>
  <c r="D39" i="3"/>
  <c r="D33" i="4"/>
  <c r="D26" i="3" l="1"/>
</calcChain>
</file>

<file path=xl/sharedStrings.xml><?xml version="1.0" encoding="utf-8"?>
<sst xmlns="http://schemas.openxmlformats.org/spreadsheetml/2006/main" count="234" uniqueCount="209">
  <si>
    <t>Modularity</t>
  </si>
  <si>
    <t>NUMBER OF EVALUATION ITEMS</t>
  </si>
  <si>
    <t>VOLUME 2</t>
  </si>
  <si>
    <t>VOLUME 3</t>
  </si>
  <si>
    <t>PROJECT MANAGEMENT</t>
  </si>
  <si>
    <t>General</t>
  </si>
  <si>
    <t>Master Project Schedule</t>
  </si>
  <si>
    <t>Work Breakdown Structure</t>
  </si>
  <si>
    <t>Resumes of Key Personnel</t>
  </si>
  <si>
    <t>Resource Allocation Plan</t>
  </si>
  <si>
    <t>SYSTEM ENGINEERING</t>
  </si>
  <si>
    <t>System Engineering Master Plan</t>
  </si>
  <si>
    <t>Health and Safety Management Plan</t>
  </si>
  <si>
    <t>Risk Management Plan</t>
  </si>
  <si>
    <t>Quality Assurance Audits</t>
  </si>
  <si>
    <t>Responsibility for Quality Assurance</t>
  </si>
  <si>
    <t>VOLUME 4</t>
  </si>
  <si>
    <t>SECTION/ PARAGRAPH</t>
  </si>
  <si>
    <t>ELEMENT NAME</t>
  </si>
  <si>
    <t>WEIGHTING (%)</t>
  </si>
  <si>
    <t>2.1</t>
  </si>
  <si>
    <t>2.2</t>
  </si>
  <si>
    <t>3.1</t>
  </si>
  <si>
    <t>2.3</t>
  </si>
  <si>
    <t>2.4</t>
  </si>
  <si>
    <t>TOTAL WEIGHT (%)</t>
  </si>
  <si>
    <t>2.5</t>
  </si>
  <si>
    <t>3.2</t>
  </si>
  <si>
    <t>3.3</t>
  </si>
  <si>
    <t>4.1</t>
  </si>
  <si>
    <t>4.2</t>
  </si>
  <si>
    <t>4.3</t>
  </si>
  <si>
    <t>4.4</t>
  </si>
  <si>
    <t>PRELIMINARY</t>
  </si>
  <si>
    <t>5.1</t>
  </si>
  <si>
    <t>5.2</t>
  </si>
  <si>
    <t>6.1</t>
  </si>
  <si>
    <t>6.2</t>
  </si>
  <si>
    <t>6.3</t>
  </si>
  <si>
    <t>6.4</t>
  </si>
  <si>
    <t>Background</t>
  </si>
  <si>
    <t>1.1</t>
  </si>
  <si>
    <t>Environmental Conditions</t>
  </si>
  <si>
    <t>1.2</t>
  </si>
  <si>
    <t>Technology</t>
  </si>
  <si>
    <t>Cabling</t>
  </si>
  <si>
    <t>Software</t>
  </si>
  <si>
    <t>Equipment Installation</t>
  </si>
  <si>
    <t>Electrical Work</t>
  </si>
  <si>
    <t>Environmental Sustainability Requirements</t>
  </si>
  <si>
    <t>CHAPTER 2</t>
  </si>
  <si>
    <t>GENERAL INFORMATION</t>
  </si>
  <si>
    <t>CHAPTER 1</t>
  </si>
  <si>
    <t>Installation, Transition and Commissioning (ITC) Plans</t>
  </si>
  <si>
    <t>Risk Analysis</t>
  </si>
  <si>
    <t>4.5</t>
  </si>
  <si>
    <t>Quality Assurance Programs</t>
  </si>
  <si>
    <t>INTRODUCTION</t>
  </si>
  <si>
    <t>Overview of the Logistics Support implementation phases</t>
  </si>
  <si>
    <t>Support concept structure</t>
  </si>
  <si>
    <t>PHASE 1: DEVELOPMENT PHASE</t>
  </si>
  <si>
    <t>SUPPORT CONCEPT</t>
  </si>
  <si>
    <t>5.3</t>
  </si>
  <si>
    <t>Spares Plan (SP)</t>
  </si>
  <si>
    <t>5.4</t>
  </si>
  <si>
    <t>Documentation Plan (DP)</t>
  </si>
  <si>
    <t>5.5</t>
  </si>
  <si>
    <t>Package Handling Storage and Transport Plan (PHS&amp;TP)</t>
  </si>
  <si>
    <t>5.6</t>
  </si>
  <si>
    <t>Configuration Management Plan (CMP)</t>
  </si>
  <si>
    <t>5.7</t>
  </si>
  <si>
    <t>5.8</t>
  </si>
  <si>
    <t>5.9</t>
  </si>
  <si>
    <t>PHASE 2: IMPLEMENTATION PHASE</t>
  </si>
  <si>
    <t>GENERAL INSTRUCTIONS TO BIDDERS</t>
  </si>
  <si>
    <t>Definitions</t>
  </si>
  <si>
    <t>Abbreviations &amp; Acronyms</t>
  </si>
  <si>
    <t>Scope of work</t>
  </si>
  <si>
    <t>System Definition</t>
  </si>
  <si>
    <t>GENERAL REQUIREMENTS</t>
  </si>
  <si>
    <t>System Lifespan</t>
  </si>
  <si>
    <t>4.6</t>
  </si>
  <si>
    <t>4.7</t>
  </si>
  <si>
    <t>Licenses</t>
  </si>
  <si>
    <t>4.8</t>
  </si>
  <si>
    <t>Power Requirements</t>
  </si>
  <si>
    <t>4.9</t>
  </si>
  <si>
    <t>4.10</t>
  </si>
  <si>
    <t>4.11</t>
  </si>
  <si>
    <t>4.12</t>
  </si>
  <si>
    <t>Room Refurbishment</t>
  </si>
  <si>
    <t>4.13</t>
  </si>
  <si>
    <t>General Simulator Requirements</t>
  </si>
  <si>
    <t>EQUIPMENT REQUIREMENTS</t>
  </si>
  <si>
    <t>Equipment List</t>
  </si>
  <si>
    <t>Machines</t>
  </si>
  <si>
    <t>Freestanding Equipment Cabinet</t>
  </si>
  <si>
    <t>Displays</t>
  </si>
  <si>
    <t>Headsets</t>
  </si>
  <si>
    <t>Computer Peripherals</t>
  </si>
  <si>
    <t>Network Switches</t>
  </si>
  <si>
    <t>VCCS</t>
  </si>
  <si>
    <t>Flight Strip Printer</t>
  </si>
  <si>
    <t>5.10</t>
  </si>
  <si>
    <t>Clock</t>
  </si>
  <si>
    <t>DEVELOPMENT TOOLS REQUIREMENTS</t>
  </si>
  <si>
    <t>Airspace Development Tool</t>
  </si>
  <si>
    <t>Exercise Development Tool</t>
  </si>
  <si>
    <t>Weather Development Tool</t>
  </si>
  <si>
    <t>Flight Progress Strip Development Tool</t>
  </si>
  <si>
    <t>6.5</t>
  </si>
  <si>
    <t>Aircraft Development Tool</t>
  </si>
  <si>
    <t>6.6</t>
  </si>
  <si>
    <t>Development Suite</t>
  </si>
  <si>
    <t>POSITION REQUIREMENTS</t>
  </si>
  <si>
    <t>7.1</t>
  </si>
  <si>
    <t>7.2</t>
  </si>
  <si>
    <t>Controller Position</t>
  </si>
  <si>
    <t>7.3</t>
  </si>
  <si>
    <t>Multi-Sector Planner (MSP) Position</t>
  </si>
  <si>
    <t>7.4</t>
  </si>
  <si>
    <t>Instructor Position</t>
  </si>
  <si>
    <t>7.5</t>
  </si>
  <si>
    <t>Pseudo Pilot Position</t>
  </si>
  <si>
    <t>SIMULATION CONFIGURATION REQUIREMENTS</t>
  </si>
  <si>
    <t>8.1</t>
  </si>
  <si>
    <t>Startup</t>
  </si>
  <si>
    <t>8.2</t>
  </si>
  <si>
    <t>After Exercise Execution</t>
  </si>
  <si>
    <t>SIMULATION EXECUTION REQUIREMENTS</t>
  </si>
  <si>
    <t>USER PROFILES/ ACCOUNTS</t>
  </si>
  <si>
    <t>SYSTEM SECURITY REQUIRMENTS</t>
  </si>
  <si>
    <t>ADDITIONAL FUNCTIONS</t>
  </si>
  <si>
    <t>12.1</t>
  </si>
  <si>
    <t>Unmanned Aircraft System Traffic Management (UTM)</t>
  </si>
  <si>
    <t>12.2</t>
  </si>
  <si>
    <t>Voice Recognition</t>
  </si>
  <si>
    <t>12.3</t>
  </si>
  <si>
    <t>Mobile Capability</t>
  </si>
  <si>
    <t>12.4</t>
  </si>
  <si>
    <t>Local Recording and Debriefing Capability</t>
  </si>
  <si>
    <t>ASSESSMENT RECORDING AND PLAYBACK</t>
  </si>
  <si>
    <t>SYSTEM MANAGEMENT AND CONTROL</t>
  </si>
  <si>
    <t>CONSOLE REQUIREMENTS</t>
  </si>
  <si>
    <t>15.1</t>
  </si>
  <si>
    <t>Console Layouts</t>
  </si>
  <si>
    <t>15.2</t>
  </si>
  <si>
    <t>Position- Specific Requirements</t>
  </si>
  <si>
    <t>15.3</t>
  </si>
  <si>
    <t>General Console Requirements</t>
  </si>
  <si>
    <t>CONSOLES TECHNICAL SPECIFICATIONS</t>
  </si>
  <si>
    <t>CHAPTER 3</t>
  </si>
  <si>
    <t xml:space="preserve"> SIMULATOR TECHNICAL SPECIFICATIONS</t>
  </si>
  <si>
    <t>PROJECT MANAGEMENT PLAN</t>
  </si>
  <si>
    <t>Project Scope</t>
  </si>
  <si>
    <t>Contract Data Requirements List (CDRLS)</t>
  </si>
  <si>
    <t>Change Management Plan</t>
  </si>
  <si>
    <t>Communication Management Plan</t>
  </si>
  <si>
    <t>Meetings</t>
  </si>
  <si>
    <t>Environmental Management Programme</t>
  </si>
  <si>
    <t>Quality Management</t>
  </si>
  <si>
    <t>17.1</t>
  </si>
  <si>
    <t>17.2</t>
  </si>
  <si>
    <t>17.3</t>
  </si>
  <si>
    <t>18.1</t>
  </si>
  <si>
    <t>18.2</t>
  </si>
  <si>
    <t>Site Survey</t>
  </si>
  <si>
    <t>18.3</t>
  </si>
  <si>
    <t>System Design Review</t>
  </si>
  <si>
    <t>18.4</t>
  </si>
  <si>
    <t>Test and Evaluation Master Plan</t>
  </si>
  <si>
    <t>18.5</t>
  </si>
  <si>
    <t>ACSA Permits</t>
  </si>
  <si>
    <t>19.1</t>
  </si>
  <si>
    <t>Personal Permit</t>
  </si>
  <si>
    <t>SAFETY, HEALTH AND ENVIRONMENT</t>
  </si>
  <si>
    <t>LS implementation phases</t>
  </si>
  <si>
    <t>ATNS MAINTENANCE AND SUPPORT CONCEPT</t>
  </si>
  <si>
    <t>Operator (O) Level support</t>
  </si>
  <si>
    <t>Intermediate or (I) Level maintenance</t>
  </si>
  <si>
    <t>Depot or (D) Level maintenance</t>
  </si>
  <si>
    <t>Support Resources</t>
  </si>
  <si>
    <t>BIDDER/CONTRACTOR OBLIGATIONS</t>
  </si>
  <si>
    <t>System Performance Requirements</t>
  </si>
  <si>
    <t>Maintenance and Support Concept</t>
  </si>
  <si>
    <t>(LSIP) Logistics Support Implementation Plan</t>
  </si>
  <si>
    <t>Logistics Support Plan (LSP)</t>
  </si>
  <si>
    <t>Reliability, Availability and Maintainability Plan (RAMP)</t>
  </si>
  <si>
    <t>Training Plan (TP) (Including provision of training)</t>
  </si>
  <si>
    <t>6.7</t>
  </si>
  <si>
    <t>Test Equipment Plan (TEP)</t>
  </si>
  <si>
    <t>6.8</t>
  </si>
  <si>
    <t>6.9</t>
  </si>
  <si>
    <t>6.10</t>
  </si>
  <si>
    <t>6.11</t>
  </si>
  <si>
    <t>Total Estimated LRU Repair Costs (over the System Lifespan)</t>
  </si>
  <si>
    <t>6.12</t>
  </si>
  <si>
    <t>6.13</t>
  </si>
  <si>
    <t>Interface Control Document (ICD) and Application Program Interface (API)</t>
  </si>
  <si>
    <t>PHASE 3 - VALIDATION PHASE</t>
  </si>
  <si>
    <t>PBU</t>
  </si>
  <si>
    <t>PBU Verification</t>
  </si>
  <si>
    <t>8.3</t>
  </si>
  <si>
    <t>Updates</t>
  </si>
  <si>
    <t>PHASE 4: APPLICATION PHASE</t>
  </si>
  <si>
    <t>9.1</t>
  </si>
  <si>
    <t>Application of Logistics Support Plan</t>
  </si>
  <si>
    <t>SYSTEM FAILURE DEFINITION AND RELATED CORRECTION SERVICE LEVELS</t>
  </si>
  <si>
    <t>MAINTENANCE AND SUPPORT CONTRACT REQUIREMENTS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</si>
</sst>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49" fontId="1" fillId="4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4" borderId="1" xfId="0" applyFont="1" applyFill="1" applyBorder="1" applyAlignment="1">
      <alignment horizontal="center"/>
    </xf>
    <xf numFmtId="10" fontId="0" fillId="4" borderId="1" xfId="0" applyNumberForma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9" fontId="0" fillId="2" borderId="1" xfId="1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0" fontId="0" fillId="2" borderId="1" xfId="0" applyFill="1" applyBorder="1" applyAlignment="1">
      <alignment horizontal="center"/>
    </xf>
    <xf numFmtId="10" fontId="0" fillId="4" borderId="1" xfId="1" applyNumberFormat="1" applyFont="1" applyFill="1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10" fontId="0" fillId="0" borderId="0" xfId="1" applyNumberFormat="1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10" fontId="1" fillId="2" borderId="1" xfId="1" applyNumberFormat="1" applyFont="1" applyFill="1" applyBorder="1" applyAlignment="1">
      <alignment horizontal="center"/>
    </xf>
    <xf numFmtId="0" fontId="4" fillId="0" borderId="1" xfId="2" applyNumberFormat="1" applyFont="1" applyBorder="1" applyAlignment="1">
      <alignment horizontal="justify" vertical="center"/>
    </xf>
    <xf numFmtId="10" fontId="1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0" borderId="0" xfId="0" applyFont="1" applyAlignment="1">
      <alignment horizontal="left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69"/>
  <sheetViews>
    <sheetView topLeftCell="A33" zoomScale="55" zoomScaleNormal="55" workbookViewId="0">
      <selection activeCell="G68" sqref="G68"/>
    </sheetView>
  </sheetViews>
  <sheetFormatPr defaultRowHeight="14.5" x14ac:dyDescent="0.35"/>
  <cols>
    <col min="2" max="2" width="30.36328125" style="11" bestFit="1" customWidth="1"/>
    <col min="3" max="3" width="64" style="31" bestFit="1" customWidth="1"/>
    <col min="4" max="4" width="19.90625" style="20" customWidth="1"/>
    <col min="7" max="7" width="33.6328125" style="1" customWidth="1"/>
    <col min="8" max="8" width="37.08984375" bestFit="1" customWidth="1"/>
  </cols>
  <sheetData>
    <row r="1" spans="2:8" x14ac:dyDescent="0.35">
      <c r="B1" s="21" t="s">
        <v>2</v>
      </c>
      <c r="C1" s="21"/>
      <c r="D1" s="21"/>
    </row>
    <row r="2" spans="2:8" x14ac:dyDescent="0.35">
      <c r="B2" s="6" t="s">
        <v>17</v>
      </c>
      <c r="C2" s="3" t="s">
        <v>18</v>
      </c>
      <c r="D2" s="22" t="s">
        <v>19</v>
      </c>
      <c r="H2" s="1"/>
    </row>
    <row r="3" spans="2:8" x14ac:dyDescent="0.35">
      <c r="B3" s="5">
        <v>1</v>
      </c>
      <c r="C3" s="7" t="s">
        <v>74</v>
      </c>
      <c r="D3" s="18"/>
    </row>
    <row r="4" spans="2:8" x14ac:dyDescent="0.35">
      <c r="B4" s="5">
        <v>2</v>
      </c>
      <c r="C4" s="7" t="s">
        <v>57</v>
      </c>
      <c r="D4" s="18"/>
    </row>
    <row r="5" spans="2:8" x14ac:dyDescent="0.35">
      <c r="B5" s="5" t="s">
        <v>20</v>
      </c>
      <c r="C5" s="7" t="s">
        <v>75</v>
      </c>
      <c r="D5" s="18"/>
    </row>
    <row r="6" spans="2:8" x14ac:dyDescent="0.35">
      <c r="B6" s="5" t="s">
        <v>21</v>
      </c>
      <c r="C6" s="7" t="s">
        <v>76</v>
      </c>
      <c r="D6" s="18"/>
    </row>
    <row r="7" spans="2:8" x14ac:dyDescent="0.35">
      <c r="B7" s="5" t="s">
        <v>52</v>
      </c>
      <c r="C7" s="7" t="s">
        <v>51</v>
      </c>
      <c r="D7" s="18"/>
    </row>
    <row r="8" spans="2:8" x14ac:dyDescent="0.35">
      <c r="B8" s="5">
        <v>3</v>
      </c>
      <c r="C8" s="7" t="s">
        <v>33</v>
      </c>
      <c r="D8" s="18"/>
    </row>
    <row r="9" spans="2:8" x14ac:dyDescent="0.35">
      <c r="B9" s="5" t="s">
        <v>22</v>
      </c>
      <c r="C9" s="7" t="s">
        <v>40</v>
      </c>
      <c r="D9" s="18"/>
    </row>
    <row r="10" spans="2:8" x14ac:dyDescent="0.35">
      <c r="B10" s="5" t="s">
        <v>27</v>
      </c>
      <c r="C10" s="7" t="s">
        <v>77</v>
      </c>
      <c r="D10" s="18"/>
    </row>
    <row r="11" spans="2:8" x14ac:dyDescent="0.35">
      <c r="B11" s="5" t="s">
        <v>28</v>
      </c>
      <c r="C11" s="7" t="s">
        <v>78</v>
      </c>
      <c r="D11" s="18"/>
    </row>
    <row r="12" spans="2:8" x14ac:dyDescent="0.35">
      <c r="B12" s="5" t="s">
        <v>50</v>
      </c>
      <c r="C12" s="7" t="s">
        <v>152</v>
      </c>
      <c r="D12" s="18"/>
    </row>
    <row r="13" spans="2:8" x14ac:dyDescent="0.35">
      <c r="B13" s="5">
        <v>4</v>
      </c>
      <c r="C13" s="7" t="s">
        <v>79</v>
      </c>
      <c r="D13" s="18"/>
    </row>
    <row r="14" spans="2:8" x14ac:dyDescent="0.35">
      <c r="B14" s="10" t="s">
        <v>29</v>
      </c>
      <c r="C14" s="23" t="s">
        <v>42</v>
      </c>
      <c r="D14" s="19">
        <v>5.0000000000000001E-3</v>
      </c>
    </row>
    <row r="15" spans="2:8" x14ac:dyDescent="0.35">
      <c r="B15" s="10" t="s">
        <v>30</v>
      </c>
      <c r="C15" s="23" t="s">
        <v>49</v>
      </c>
      <c r="D15" s="19">
        <v>0.01</v>
      </c>
    </row>
    <row r="16" spans="2:8" x14ac:dyDescent="0.35">
      <c r="B16" s="10" t="s">
        <v>31</v>
      </c>
      <c r="C16" s="23" t="s">
        <v>80</v>
      </c>
      <c r="D16" s="19">
        <v>0.02</v>
      </c>
    </row>
    <row r="17" spans="2:4" x14ac:dyDescent="0.35">
      <c r="B17" s="10" t="s">
        <v>32</v>
      </c>
      <c r="C17" s="23" t="s">
        <v>0</v>
      </c>
      <c r="D17" s="19">
        <v>0.01</v>
      </c>
    </row>
    <row r="18" spans="2:4" x14ac:dyDescent="0.35">
      <c r="B18" s="10" t="s">
        <v>55</v>
      </c>
      <c r="C18" s="23" t="s">
        <v>44</v>
      </c>
      <c r="D18" s="19">
        <v>0.01</v>
      </c>
    </row>
    <row r="19" spans="2:4" x14ac:dyDescent="0.35">
      <c r="B19" s="10" t="s">
        <v>81</v>
      </c>
      <c r="C19" s="23" t="s">
        <v>46</v>
      </c>
      <c r="D19" s="19">
        <v>0.01</v>
      </c>
    </row>
    <row r="20" spans="2:4" x14ac:dyDescent="0.35">
      <c r="B20" s="10" t="s">
        <v>82</v>
      </c>
      <c r="C20" s="23" t="s">
        <v>83</v>
      </c>
      <c r="D20" s="19">
        <v>0.01</v>
      </c>
    </row>
    <row r="21" spans="2:4" x14ac:dyDescent="0.35">
      <c r="B21" s="10" t="s">
        <v>84</v>
      </c>
      <c r="C21" s="23" t="s">
        <v>85</v>
      </c>
      <c r="D21" s="19">
        <v>0.01</v>
      </c>
    </row>
    <row r="22" spans="2:4" x14ac:dyDescent="0.35">
      <c r="B22" s="10" t="s">
        <v>86</v>
      </c>
      <c r="C22" s="23" t="s">
        <v>48</v>
      </c>
      <c r="D22" s="19">
        <v>0.01</v>
      </c>
    </row>
    <row r="23" spans="2:4" x14ac:dyDescent="0.35">
      <c r="B23" s="10" t="s">
        <v>87</v>
      </c>
      <c r="C23" s="23" t="s">
        <v>45</v>
      </c>
      <c r="D23" s="19">
        <v>0.01</v>
      </c>
    </row>
    <row r="24" spans="2:4" x14ac:dyDescent="0.35">
      <c r="B24" s="10" t="s">
        <v>88</v>
      </c>
      <c r="C24" s="23" t="s">
        <v>47</v>
      </c>
      <c r="D24" s="19">
        <v>5.0000000000000001E-3</v>
      </c>
    </row>
    <row r="25" spans="2:4" x14ac:dyDescent="0.35">
      <c r="B25" s="10" t="s">
        <v>89</v>
      </c>
      <c r="C25" s="23" t="s">
        <v>90</v>
      </c>
      <c r="D25" s="19">
        <v>0.01</v>
      </c>
    </row>
    <row r="26" spans="2:4" x14ac:dyDescent="0.35">
      <c r="B26" s="10" t="s">
        <v>91</v>
      </c>
      <c r="C26" s="23" t="s">
        <v>92</v>
      </c>
      <c r="D26" s="19">
        <v>0.02</v>
      </c>
    </row>
    <row r="27" spans="2:4" x14ac:dyDescent="0.35">
      <c r="B27" s="5">
        <v>5</v>
      </c>
      <c r="C27" s="7" t="s">
        <v>93</v>
      </c>
      <c r="D27" s="18"/>
    </row>
    <row r="28" spans="2:4" x14ac:dyDescent="0.35">
      <c r="B28" s="5" t="s">
        <v>34</v>
      </c>
      <c r="C28" s="7" t="s">
        <v>94</v>
      </c>
      <c r="D28" s="18"/>
    </row>
    <row r="29" spans="2:4" x14ac:dyDescent="0.35">
      <c r="B29" s="10" t="s">
        <v>35</v>
      </c>
      <c r="C29" s="23" t="s">
        <v>95</v>
      </c>
      <c r="D29" s="19">
        <v>0.01</v>
      </c>
    </row>
    <row r="30" spans="2:4" x14ac:dyDescent="0.35">
      <c r="B30" s="10" t="s">
        <v>62</v>
      </c>
      <c r="C30" s="23" t="s">
        <v>96</v>
      </c>
      <c r="D30" s="19">
        <v>0.02</v>
      </c>
    </row>
    <row r="31" spans="2:4" x14ac:dyDescent="0.35">
      <c r="B31" s="10" t="s">
        <v>64</v>
      </c>
      <c r="C31" s="23" t="s">
        <v>97</v>
      </c>
      <c r="D31" s="19">
        <v>0.02</v>
      </c>
    </row>
    <row r="32" spans="2:4" x14ac:dyDescent="0.35">
      <c r="B32" s="10" t="s">
        <v>66</v>
      </c>
      <c r="C32" s="23" t="s">
        <v>98</v>
      </c>
      <c r="D32" s="19">
        <v>0.02</v>
      </c>
    </row>
    <row r="33" spans="2:4" x14ac:dyDescent="0.35">
      <c r="B33" s="10" t="s">
        <v>68</v>
      </c>
      <c r="C33" s="23" t="s">
        <v>99</v>
      </c>
      <c r="D33" s="19">
        <v>0.02</v>
      </c>
    </row>
    <row r="34" spans="2:4" x14ac:dyDescent="0.35">
      <c r="B34" s="10" t="s">
        <v>70</v>
      </c>
      <c r="C34" s="23" t="s">
        <v>100</v>
      </c>
      <c r="D34" s="19">
        <v>0.02</v>
      </c>
    </row>
    <row r="35" spans="2:4" x14ac:dyDescent="0.35">
      <c r="B35" s="10" t="s">
        <v>71</v>
      </c>
      <c r="C35" s="23" t="s">
        <v>101</v>
      </c>
      <c r="D35" s="19">
        <v>0.03</v>
      </c>
    </row>
    <row r="36" spans="2:4" x14ac:dyDescent="0.35">
      <c r="B36" s="10" t="s">
        <v>72</v>
      </c>
      <c r="C36" s="23" t="s">
        <v>102</v>
      </c>
      <c r="D36" s="19">
        <v>0.02</v>
      </c>
    </row>
    <row r="37" spans="2:4" x14ac:dyDescent="0.35">
      <c r="B37" s="10" t="s">
        <v>103</v>
      </c>
      <c r="C37" s="23" t="s">
        <v>104</v>
      </c>
      <c r="D37" s="19">
        <v>0.01</v>
      </c>
    </row>
    <row r="38" spans="2:4" x14ac:dyDescent="0.35">
      <c r="B38" s="5">
        <v>6</v>
      </c>
      <c r="C38" s="7" t="s">
        <v>105</v>
      </c>
      <c r="D38" s="18"/>
    </row>
    <row r="39" spans="2:4" x14ac:dyDescent="0.35">
      <c r="B39" s="10" t="s">
        <v>36</v>
      </c>
      <c r="C39" s="23" t="s">
        <v>106</v>
      </c>
      <c r="D39" s="19">
        <v>0.03</v>
      </c>
    </row>
    <row r="40" spans="2:4" x14ac:dyDescent="0.35">
      <c r="B40" s="10" t="s">
        <v>37</v>
      </c>
      <c r="C40" s="23" t="s">
        <v>107</v>
      </c>
      <c r="D40" s="19">
        <v>0.03</v>
      </c>
    </row>
    <row r="41" spans="2:4" x14ac:dyDescent="0.35">
      <c r="B41" s="10" t="s">
        <v>38</v>
      </c>
      <c r="C41" s="23" t="s">
        <v>108</v>
      </c>
      <c r="D41" s="19">
        <v>0.03</v>
      </c>
    </row>
    <row r="42" spans="2:4" x14ac:dyDescent="0.35">
      <c r="B42" s="10" t="s">
        <v>39</v>
      </c>
      <c r="C42" s="23" t="s">
        <v>109</v>
      </c>
      <c r="D42" s="19">
        <v>0.03</v>
      </c>
    </row>
    <row r="43" spans="2:4" x14ac:dyDescent="0.35">
      <c r="B43" s="10" t="s">
        <v>110</v>
      </c>
      <c r="C43" s="23" t="s">
        <v>111</v>
      </c>
      <c r="D43" s="19">
        <v>0.03</v>
      </c>
    </row>
    <row r="44" spans="2:4" x14ac:dyDescent="0.35">
      <c r="B44" s="10" t="s">
        <v>112</v>
      </c>
      <c r="C44" s="23" t="s">
        <v>113</v>
      </c>
      <c r="D44" s="19">
        <v>0.02</v>
      </c>
    </row>
    <row r="45" spans="2:4" x14ac:dyDescent="0.35">
      <c r="B45" s="5">
        <v>7</v>
      </c>
      <c r="C45" s="7" t="s">
        <v>114</v>
      </c>
      <c r="D45" s="18"/>
    </row>
    <row r="46" spans="2:4" x14ac:dyDescent="0.35">
      <c r="B46" s="10" t="s">
        <v>115</v>
      </c>
      <c r="C46" s="23" t="s">
        <v>5</v>
      </c>
      <c r="D46" s="19">
        <v>0.03</v>
      </c>
    </row>
    <row r="47" spans="2:4" x14ac:dyDescent="0.35">
      <c r="B47" s="10" t="s">
        <v>116</v>
      </c>
      <c r="C47" s="23" t="s">
        <v>117</v>
      </c>
      <c r="D47" s="19">
        <v>0.04</v>
      </c>
    </row>
    <row r="48" spans="2:4" x14ac:dyDescent="0.35">
      <c r="B48" s="10" t="s">
        <v>118</v>
      </c>
      <c r="C48" s="23" t="s">
        <v>119</v>
      </c>
      <c r="D48" s="19">
        <v>0.04</v>
      </c>
    </row>
    <row r="49" spans="2:4" x14ac:dyDescent="0.35">
      <c r="B49" s="10" t="s">
        <v>120</v>
      </c>
      <c r="C49" s="23" t="s">
        <v>121</v>
      </c>
      <c r="D49" s="19">
        <v>0.04</v>
      </c>
    </row>
    <row r="50" spans="2:4" x14ac:dyDescent="0.35">
      <c r="B50" s="10" t="s">
        <v>122</v>
      </c>
      <c r="C50" s="23" t="s">
        <v>123</v>
      </c>
      <c r="D50" s="19">
        <v>0.04</v>
      </c>
    </row>
    <row r="51" spans="2:4" x14ac:dyDescent="0.35">
      <c r="B51" s="5">
        <v>8</v>
      </c>
      <c r="C51" s="7" t="s">
        <v>124</v>
      </c>
      <c r="D51" s="18"/>
    </row>
    <row r="52" spans="2:4" x14ac:dyDescent="0.35">
      <c r="B52" s="10" t="s">
        <v>125</v>
      </c>
      <c r="C52" s="23" t="s">
        <v>126</v>
      </c>
      <c r="D52" s="19">
        <v>0.02</v>
      </c>
    </row>
    <row r="53" spans="2:4" x14ac:dyDescent="0.35">
      <c r="B53" s="10" t="s">
        <v>127</v>
      </c>
      <c r="C53" s="23" t="s">
        <v>128</v>
      </c>
      <c r="D53" s="19">
        <v>5.0000000000000001E-3</v>
      </c>
    </row>
    <row r="54" spans="2:4" x14ac:dyDescent="0.35">
      <c r="B54" s="10">
        <v>9</v>
      </c>
      <c r="C54" s="23" t="s">
        <v>129</v>
      </c>
      <c r="D54" s="19">
        <v>0.03</v>
      </c>
    </row>
    <row r="55" spans="2:4" x14ac:dyDescent="0.35">
      <c r="B55" s="10">
        <v>10</v>
      </c>
      <c r="C55" s="23" t="s">
        <v>130</v>
      </c>
      <c r="D55" s="19">
        <v>0.03</v>
      </c>
    </row>
    <row r="56" spans="2:4" x14ac:dyDescent="0.35">
      <c r="B56" s="10">
        <v>11</v>
      </c>
      <c r="C56" s="23" t="s">
        <v>131</v>
      </c>
      <c r="D56" s="19">
        <v>0.02</v>
      </c>
    </row>
    <row r="57" spans="2:4" x14ac:dyDescent="0.35">
      <c r="B57" s="5">
        <v>12</v>
      </c>
      <c r="C57" s="7" t="s">
        <v>132</v>
      </c>
      <c r="D57" s="18"/>
    </row>
    <row r="58" spans="2:4" x14ac:dyDescent="0.35">
      <c r="B58" s="10" t="s">
        <v>133</v>
      </c>
      <c r="C58" s="23" t="s">
        <v>134</v>
      </c>
      <c r="D58" s="19">
        <v>0.01</v>
      </c>
    </row>
    <row r="59" spans="2:4" x14ac:dyDescent="0.35">
      <c r="B59" s="10" t="s">
        <v>135</v>
      </c>
      <c r="C59" s="23" t="s">
        <v>136</v>
      </c>
      <c r="D59" s="19">
        <v>0.01</v>
      </c>
    </row>
    <row r="60" spans="2:4" x14ac:dyDescent="0.35">
      <c r="B60" s="10" t="s">
        <v>137</v>
      </c>
      <c r="C60" s="23" t="s">
        <v>138</v>
      </c>
      <c r="D60" s="19">
        <v>5.0000000000000001E-3</v>
      </c>
    </row>
    <row r="61" spans="2:4" x14ac:dyDescent="0.35">
      <c r="B61" s="10" t="s">
        <v>139</v>
      </c>
      <c r="C61" s="23" t="s">
        <v>140</v>
      </c>
      <c r="D61" s="19">
        <v>0.02</v>
      </c>
    </row>
    <row r="62" spans="2:4" x14ac:dyDescent="0.35">
      <c r="B62" s="10">
        <v>13</v>
      </c>
      <c r="C62" s="23" t="s">
        <v>141</v>
      </c>
      <c r="D62" s="19">
        <v>0.03</v>
      </c>
    </row>
    <row r="63" spans="2:4" x14ac:dyDescent="0.35">
      <c r="B63" s="10">
        <v>14</v>
      </c>
      <c r="C63" s="23" t="s">
        <v>142</v>
      </c>
      <c r="D63" s="19">
        <v>0.03</v>
      </c>
    </row>
    <row r="64" spans="2:4" x14ac:dyDescent="0.35">
      <c r="B64" s="5" t="s">
        <v>151</v>
      </c>
      <c r="C64" s="7" t="s">
        <v>150</v>
      </c>
      <c r="D64" s="18"/>
    </row>
    <row r="65" spans="2:4" x14ac:dyDescent="0.35">
      <c r="B65" s="5">
        <v>15</v>
      </c>
      <c r="C65" s="7" t="s">
        <v>143</v>
      </c>
      <c r="D65" s="18"/>
    </row>
    <row r="66" spans="2:4" x14ac:dyDescent="0.35">
      <c r="B66" s="10" t="s">
        <v>144</v>
      </c>
      <c r="C66" s="23" t="s">
        <v>145</v>
      </c>
      <c r="D66" s="19">
        <v>0.04</v>
      </c>
    </row>
    <row r="67" spans="2:4" x14ac:dyDescent="0.35">
      <c r="B67" s="10" t="s">
        <v>146</v>
      </c>
      <c r="C67" s="23" t="s">
        <v>147</v>
      </c>
      <c r="D67" s="19">
        <v>0.04</v>
      </c>
    </row>
    <row r="68" spans="2:4" x14ac:dyDescent="0.35">
      <c r="B68" s="10" t="s">
        <v>148</v>
      </c>
      <c r="C68" s="23" t="s">
        <v>149</v>
      </c>
      <c r="D68" s="19">
        <v>0.04</v>
      </c>
    </row>
    <row r="69" spans="2:4" x14ac:dyDescent="0.35">
      <c r="B69" s="6"/>
      <c r="C69" s="4" t="s">
        <v>25</v>
      </c>
      <c r="D69" s="15">
        <f>SUM(D14:D68)</f>
        <v>1.0000000000000004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E53E8-6B33-4223-9E87-698A030FBBA1}">
  <dimension ref="B1:D33"/>
  <sheetViews>
    <sheetView topLeftCell="A15" zoomScale="70" zoomScaleNormal="70" workbookViewId="0">
      <selection activeCell="C43" sqref="C43"/>
    </sheetView>
  </sheetViews>
  <sheetFormatPr defaultRowHeight="14.5" x14ac:dyDescent="0.35"/>
  <cols>
    <col min="2" max="2" width="27.36328125" style="1" bestFit="1" customWidth="1"/>
    <col min="3" max="3" width="64" bestFit="1" customWidth="1"/>
    <col min="4" max="4" width="14.08984375" style="16" bestFit="1" customWidth="1"/>
  </cols>
  <sheetData>
    <row r="1" spans="2:4" x14ac:dyDescent="0.35">
      <c r="B1" s="21" t="s">
        <v>3</v>
      </c>
      <c r="C1" s="21"/>
      <c r="D1" s="21"/>
    </row>
    <row r="2" spans="2:4" x14ac:dyDescent="0.35">
      <c r="B2" s="6" t="s">
        <v>17</v>
      </c>
      <c r="C2" s="3" t="s">
        <v>18</v>
      </c>
      <c r="D2" s="24" t="s">
        <v>19</v>
      </c>
    </row>
    <row r="3" spans="2:4" x14ac:dyDescent="0.35">
      <c r="B3" s="12">
        <v>1</v>
      </c>
      <c r="C3" s="8" t="s">
        <v>74</v>
      </c>
      <c r="D3" s="13"/>
    </row>
    <row r="4" spans="2:4" x14ac:dyDescent="0.35">
      <c r="B4" s="25">
        <v>2</v>
      </c>
      <c r="C4" s="26" t="s">
        <v>5</v>
      </c>
      <c r="D4" s="14">
        <v>0.1</v>
      </c>
    </row>
    <row r="5" spans="2:4" x14ac:dyDescent="0.35">
      <c r="B5" s="25">
        <v>3</v>
      </c>
      <c r="C5" s="26" t="s">
        <v>4</v>
      </c>
      <c r="D5" s="14">
        <v>0.04</v>
      </c>
    </row>
    <row r="6" spans="2:4" x14ac:dyDescent="0.35">
      <c r="B6" s="25">
        <v>4</v>
      </c>
      <c r="C6" s="26" t="s">
        <v>153</v>
      </c>
      <c r="D6" s="14">
        <v>0.05</v>
      </c>
    </row>
    <row r="7" spans="2:4" x14ac:dyDescent="0.35">
      <c r="B7" s="25">
        <v>5</v>
      </c>
      <c r="C7" s="26" t="s">
        <v>154</v>
      </c>
      <c r="D7" s="14">
        <v>0.03</v>
      </c>
    </row>
    <row r="8" spans="2:4" x14ac:dyDescent="0.35">
      <c r="B8" s="25">
        <v>6</v>
      </c>
      <c r="C8" s="26" t="s">
        <v>155</v>
      </c>
      <c r="D8" s="14">
        <v>0.04</v>
      </c>
    </row>
    <row r="9" spans="2:4" x14ac:dyDescent="0.35">
      <c r="B9" s="25">
        <v>7</v>
      </c>
      <c r="C9" s="26" t="s">
        <v>7</v>
      </c>
      <c r="D9" s="14">
        <v>0.04</v>
      </c>
    </row>
    <row r="10" spans="2:4" x14ac:dyDescent="0.35">
      <c r="B10" s="25">
        <v>8</v>
      </c>
      <c r="C10" s="26" t="s">
        <v>156</v>
      </c>
      <c r="D10" s="14">
        <v>0.03</v>
      </c>
    </row>
    <row r="11" spans="2:4" x14ac:dyDescent="0.35">
      <c r="B11" s="25">
        <v>9</v>
      </c>
      <c r="C11" s="26" t="s">
        <v>157</v>
      </c>
      <c r="D11" s="14">
        <v>0.03</v>
      </c>
    </row>
    <row r="12" spans="2:4" x14ac:dyDescent="0.35">
      <c r="B12" s="25">
        <v>10</v>
      </c>
      <c r="C12" s="26" t="s">
        <v>158</v>
      </c>
      <c r="D12" s="14">
        <v>0.03</v>
      </c>
    </row>
    <row r="13" spans="2:4" x14ac:dyDescent="0.35">
      <c r="B13" s="25">
        <v>11</v>
      </c>
      <c r="C13" s="26" t="s">
        <v>6</v>
      </c>
      <c r="D13" s="14">
        <v>0.04</v>
      </c>
    </row>
    <row r="14" spans="2:4" x14ac:dyDescent="0.35">
      <c r="B14" s="25">
        <v>12</v>
      </c>
      <c r="C14" s="26" t="s">
        <v>9</v>
      </c>
      <c r="D14" s="14">
        <v>0.03</v>
      </c>
    </row>
    <row r="15" spans="2:4" x14ac:dyDescent="0.35">
      <c r="B15" s="25">
        <v>13</v>
      </c>
      <c r="C15" s="26" t="s">
        <v>8</v>
      </c>
      <c r="D15" s="14">
        <v>0.04</v>
      </c>
    </row>
    <row r="16" spans="2:4" x14ac:dyDescent="0.35">
      <c r="B16" s="25">
        <v>14</v>
      </c>
      <c r="C16" s="26" t="s">
        <v>12</v>
      </c>
      <c r="D16" s="14">
        <v>0.04</v>
      </c>
    </row>
    <row r="17" spans="2:4" x14ac:dyDescent="0.35">
      <c r="B17" s="12">
        <v>15</v>
      </c>
      <c r="C17" s="8" t="s">
        <v>13</v>
      </c>
      <c r="D17" s="13"/>
    </row>
    <row r="18" spans="2:4" x14ac:dyDescent="0.35">
      <c r="B18" s="25" t="s">
        <v>144</v>
      </c>
      <c r="C18" s="26" t="s">
        <v>54</v>
      </c>
      <c r="D18" s="14">
        <v>0.04</v>
      </c>
    </row>
    <row r="19" spans="2:4" x14ac:dyDescent="0.35">
      <c r="B19" s="25">
        <v>16</v>
      </c>
      <c r="C19" s="26" t="s">
        <v>159</v>
      </c>
      <c r="D19" s="14">
        <v>0.03</v>
      </c>
    </row>
    <row r="20" spans="2:4" x14ac:dyDescent="0.35">
      <c r="B20" s="12">
        <v>17</v>
      </c>
      <c r="C20" s="8" t="s">
        <v>160</v>
      </c>
      <c r="D20" s="13"/>
    </row>
    <row r="21" spans="2:4" x14ac:dyDescent="0.35">
      <c r="B21" s="25" t="s">
        <v>161</v>
      </c>
      <c r="C21" s="26" t="s">
        <v>56</v>
      </c>
      <c r="D21" s="14">
        <v>0.04</v>
      </c>
    </row>
    <row r="22" spans="2:4" x14ac:dyDescent="0.35">
      <c r="B22" s="25" t="s">
        <v>162</v>
      </c>
      <c r="C22" s="26" t="s">
        <v>14</v>
      </c>
      <c r="D22" s="14">
        <v>0.04</v>
      </c>
    </row>
    <row r="23" spans="2:4" x14ac:dyDescent="0.35">
      <c r="B23" s="25" t="s">
        <v>163</v>
      </c>
      <c r="C23" s="26" t="s">
        <v>15</v>
      </c>
      <c r="D23" s="14">
        <v>0.04</v>
      </c>
    </row>
    <row r="24" spans="2:4" x14ac:dyDescent="0.35">
      <c r="B24" s="12">
        <v>18</v>
      </c>
      <c r="C24" s="8" t="s">
        <v>10</v>
      </c>
      <c r="D24" s="13"/>
    </row>
    <row r="25" spans="2:4" x14ac:dyDescent="0.35">
      <c r="B25" s="25" t="s">
        <v>164</v>
      </c>
      <c r="C25" s="26" t="s">
        <v>11</v>
      </c>
      <c r="D25" s="14">
        <v>0.04</v>
      </c>
    </row>
    <row r="26" spans="2:4" x14ac:dyDescent="0.35">
      <c r="B26" s="25" t="s">
        <v>165</v>
      </c>
      <c r="C26" s="26" t="s">
        <v>166</v>
      </c>
      <c r="D26" s="14">
        <v>0.03</v>
      </c>
    </row>
    <row r="27" spans="2:4" x14ac:dyDescent="0.35">
      <c r="B27" s="25" t="s">
        <v>167</v>
      </c>
      <c r="C27" s="26" t="s">
        <v>168</v>
      </c>
      <c r="D27" s="14">
        <v>0.03</v>
      </c>
    </row>
    <row r="28" spans="2:4" x14ac:dyDescent="0.35">
      <c r="B28" s="25" t="s">
        <v>169</v>
      </c>
      <c r="C28" s="26" t="s">
        <v>170</v>
      </c>
      <c r="D28" s="14">
        <v>0.05</v>
      </c>
    </row>
    <row r="29" spans="2:4" x14ac:dyDescent="0.35">
      <c r="B29" s="25" t="s">
        <v>171</v>
      </c>
      <c r="C29" s="26" t="s">
        <v>53</v>
      </c>
      <c r="D29" s="14">
        <v>0.05</v>
      </c>
    </row>
    <row r="30" spans="2:4" x14ac:dyDescent="0.35">
      <c r="B30" s="12">
        <v>19</v>
      </c>
      <c r="C30" s="8" t="s">
        <v>172</v>
      </c>
      <c r="D30" s="13"/>
    </row>
    <row r="31" spans="2:4" x14ac:dyDescent="0.35">
      <c r="B31" s="25" t="s">
        <v>173</v>
      </c>
      <c r="C31" s="26" t="s">
        <v>174</v>
      </c>
      <c r="D31" s="14">
        <v>0.04</v>
      </c>
    </row>
    <row r="32" spans="2:4" x14ac:dyDescent="0.35">
      <c r="B32" s="25">
        <v>20</v>
      </c>
      <c r="C32" s="26" t="s">
        <v>175</v>
      </c>
      <c r="D32" s="14">
        <v>0.03</v>
      </c>
    </row>
    <row r="33" spans="2:4" x14ac:dyDescent="0.35">
      <c r="B33" s="6"/>
      <c r="C33" s="4" t="s">
        <v>25</v>
      </c>
      <c r="D33" s="15">
        <f>SUM(D4:D32)</f>
        <v>1.0000000000000002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44"/>
  <sheetViews>
    <sheetView tabSelected="1" topLeftCell="B1" zoomScale="70" zoomScaleNormal="70" workbookViewId="0">
      <selection activeCell="F13" sqref="F13"/>
    </sheetView>
  </sheetViews>
  <sheetFormatPr defaultRowHeight="14.5" x14ac:dyDescent="0.35"/>
  <cols>
    <col min="2" max="2" width="19.90625" style="11" bestFit="1" customWidth="1"/>
    <col min="3" max="3" width="63.1796875" bestFit="1" customWidth="1"/>
    <col min="4" max="4" width="28.26953125" style="1" hidden="1" customWidth="1"/>
    <col min="5" max="5" width="22.1796875" style="1" bestFit="1" customWidth="1"/>
    <col min="7" max="7" width="8.7265625" style="1"/>
    <col min="8" max="8" width="87.1796875" bestFit="1" customWidth="1"/>
  </cols>
  <sheetData>
    <row r="1" spans="2:7" x14ac:dyDescent="0.35">
      <c r="B1" s="27" t="s">
        <v>16</v>
      </c>
      <c r="C1" s="28"/>
      <c r="D1" s="28"/>
      <c r="E1" s="29"/>
      <c r="G1"/>
    </row>
    <row r="2" spans="2:7" x14ac:dyDescent="0.35">
      <c r="B2" s="6" t="s">
        <v>17</v>
      </c>
      <c r="C2" s="3" t="s">
        <v>18</v>
      </c>
      <c r="D2" s="3" t="s">
        <v>1</v>
      </c>
      <c r="E2" s="30" t="s">
        <v>19</v>
      </c>
      <c r="G2"/>
    </row>
    <row r="3" spans="2:7" x14ac:dyDescent="0.35">
      <c r="B3" s="12">
        <v>1</v>
      </c>
      <c r="C3" s="8" t="s">
        <v>57</v>
      </c>
      <c r="D3" s="8"/>
      <c r="E3" s="9"/>
      <c r="G3"/>
    </row>
    <row r="4" spans="2:7" x14ac:dyDescent="0.35">
      <c r="B4" s="12" t="s">
        <v>41</v>
      </c>
      <c r="C4" s="8" t="s">
        <v>58</v>
      </c>
      <c r="D4" s="8"/>
      <c r="E4" s="9"/>
      <c r="G4"/>
    </row>
    <row r="5" spans="2:7" x14ac:dyDescent="0.35">
      <c r="B5" s="12" t="s">
        <v>43</v>
      </c>
      <c r="C5" s="8" t="s">
        <v>176</v>
      </c>
      <c r="D5" s="8"/>
      <c r="E5" s="9"/>
      <c r="G5"/>
    </row>
    <row r="6" spans="2:7" x14ac:dyDescent="0.35">
      <c r="B6" s="12">
        <v>2</v>
      </c>
      <c r="C6" s="8" t="s">
        <v>177</v>
      </c>
      <c r="D6" s="8"/>
      <c r="E6" s="9"/>
      <c r="G6"/>
    </row>
    <row r="7" spans="2:7" x14ac:dyDescent="0.35">
      <c r="B7" s="12" t="s">
        <v>20</v>
      </c>
      <c r="C7" s="8" t="s">
        <v>59</v>
      </c>
      <c r="D7" s="8"/>
      <c r="E7" s="9"/>
      <c r="G7"/>
    </row>
    <row r="8" spans="2:7" x14ac:dyDescent="0.35">
      <c r="B8" s="12" t="s">
        <v>21</v>
      </c>
      <c r="C8" s="8" t="s">
        <v>178</v>
      </c>
      <c r="D8" s="8"/>
      <c r="E8" s="9"/>
      <c r="G8"/>
    </row>
    <row r="9" spans="2:7" x14ac:dyDescent="0.35">
      <c r="B9" s="12" t="s">
        <v>23</v>
      </c>
      <c r="C9" s="8" t="s">
        <v>179</v>
      </c>
      <c r="D9" s="8"/>
      <c r="E9" s="9"/>
      <c r="G9"/>
    </row>
    <row r="10" spans="2:7" x14ac:dyDescent="0.35">
      <c r="B10" s="12" t="s">
        <v>24</v>
      </c>
      <c r="C10" s="8" t="s">
        <v>180</v>
      </c>
      <c r="D10" s="8"/>
      <c r="E10" s="9"/>
      <c r="G10"/>
    </row>
    <row r="11" spans="2:7" x14ac:dyDescent="0.35">
      <c r="B11" s="12" t="s">
        <v>26</v>
      </c>
      <c r="C11" s="8" t="s">
        <v>181</v>
      </c>
      <c r="D11" s="8"/>
      <c r="E11" s="9"/>
      <c r="G11"/>
    </row>
    <row r="12" spans="2:7" x14ac:dyDescent="0.35">
      <c r="B12" s="12">
        <v>3</v>
      </c>
      <c r="C12" s="8" t="s">
        <v>74</v>
      </c>
      <c r="D12" s="8"/>
      <c r="E12" s="9"/>
      <c r="G12"/>
    </row>
    <row r="13" spans="2:7" x14ac:dyDescent="0.35">
      <c r="B13" s="25">
        <v>4</v>
      </c>
      <c r="C13" s="2" t="s">
        <v>182</v>
      </c>
      <c r="D13" s="2"/>
      <c r="E13" s="14">
        <v>0.04</v>
      </c>
      <c r="G13"/>
    </row>
    <row r="14" spans="2:7" x14ac:dyDescent="0.35">
      <c r="B14" s="12">
        <v>5</v>
      </c>
      <c r="C14" s="8" t="s">
        <v>60</v>
      </c>
      <c r="D14" s="8"/>
      <c r="E14" s="9"/>
      <c r="G14"/>
    </row>
    <row r="15" spans="2:7" x14ac:dyDescent="0.35">
      <c r="B15" s="25" t="s">
        <v>34</v>
      </c>
      <c r="C15" s="2" t="s">
        <v>183</v>
      </c>
      <c r="D15" s="2"/>
      <c r="E15" s="14">
        <v>0.05</v>
      </c>
      <c r="G15"/>
    </row>
    <row r="16" spans="2:7" x14ac:dyDescent="0.35">
      <c r="B16" s="12">
        <v>6</v>
      </c>
      <c r="C16" s="8" t="s">
        <v>61</v>
      </c>
      <c r="D16" s="8"/>
      <c r="E16" s="9"/>
      <c r="G16"/>
    </row>
    <row r="17" spans="2:7" x14ac:dyDescent="0.35">
      <c r="B17" s="25" t="s">
        <v>36</v>
      </c>
      <c r="C17" s="2" t="s">
        <v>184</v>
      </c>
      <c r="D17" s="2"/>
      <c r="E17" s="14">
        <v>0.05</v>
      </c>
      <c r="G17"/>
    </row>
    <row r="18" spans="2:7" x14ac:dyDescent="0.35">
      <c r="B18" s="25" t="s">
        <v>37</v>
      </c>
      <c r="C18" s="2" t="s">
        <v>185</v>
      </c>
      <c r="D18" s="2"/>
      <c r="E18" s="14">
        <v>0.05</v>
      </c>
      <c r="G18"/>
    </row>
    <row r="19" spans="2:7" x14ac:dyDescent="0.35">
      <c r="B19" s="25" t="s">
        <v>38</v>
      </c>
      <c r="C19" s="2" t="s">
        <v>186</v>
      </c>
      <c r="D19" s="2"/>
      <c r="E19" s="14">
        <v>0.05</v>
      </c>
      <c r="G19"/>
    </row>
    <row r="20" spans="2:7" x14ac:dyDescent="0.35">
      <c r="B20" s="25" t="s">
        <v>39</v>
      </c>
      <c r="C20" s="2" t="s">
        <v>187</v>
      </c>
      <c r="D20" s="2"/>
      <c r="E20" s="14">
        <v>0.05</v>
      </c>
      <c r="G20"/>
    </row>
    <row r="21" spans="2:7" x14ac:dyDescent="0.35">
      <c r="B21" s="25" t="s">
        <v>110</v>
      </c>
      <c r="C21" s="2" t="s">
        <v>188</v>
      </c>
      <c r="D21" s="2"/>
      <c r="E21" s="14">
        <v>0.1</v>
      </c>
      <c r="G21"/>
    </row>
    <row r="22" spans="2:7" x14ac:dyDescent="0.35">
      <c r="B22" s="25" t="s">
        <v>112</v>
      </c>
      <c r="C22" s="2" t="s">
        <v>63</v>
      </c>
      <c r="D22" s="2"/>
      <c r="E22" s="14">
        <v>0.03</v>
      </c>
      <c r="G22"/>
    </row>
    <row r="23" spans="2:7" x14ac:dyDescent="0.35">
      <c r="B23" s="25" t="s">
        <v>189</v>
      </c>
      <c r="C23" s="2" t="s">
        <v>190</v>
      </c>
      <c r="D23" s="2"/>
      <c r="E23" s="14">
        <v>0.05</v>
      </c>
      <c r="G23"/>
    </row>
    <row r="24" spans="2:7" x14ac:dyDescent="0.35">
      <c r="B24" s="25" t="s">
        <v>191</v>
      </c>
      <c r="C24" s="2" t="s">
        <v>65</v>
      </c>
      <c r="D24" s="2"/>
      <c r="E24" s="14">
        <v>0.05</v>
      </c>
      <c r="G24"/>
    </row>
    <row r="25" spans="2:7" x14ac:dyDescent="0.35">
      <c r="B25" s="25" t="s">
        <v>192</v>
      </c>
      <c r="C25" s="2" t="s">
        <v>67</v>
      </c>
      <c r="D25" s="2"/>
      <c r="E25" s="14">
        <v>0.05</v>
      </c>
      <c r="G25"/>
    </row>
    <row r="26" spans="2:7" x14ac:dyDescent="0.35">
      <c r="B26" s="25" t="s">
        <v>193</v>
      </c>
      <c r="C26" s="2" t="s">
        <v>69</v>
      </c>
      <c r="D26" s="17" t="e">
        <f>SUM(#REF!)</f>
        <v>#REF!</v>
      </c>
      <c r="E26" s="14">
        <v>0.05</v>
      </c>
      <c r="G26"/>
    </row>
    <row r="27" spans="2:7" x14ac:dyDescent="0.35">
      <c r="B27" s="25" t="s">
        <v>194</v>
      </c>
      <c r="C27" s="2" t="s">
        <v>195</v>
      </c>
      <c r="D27" s="25"/>
      <c r="E27" s="14">
        <v>0.05</v>
      </c>
      <c r="G27"/>
    </row>
    <row r="28" spans="2:7" x14ac:dyDescent="0.35">
      <c r="B28" s="25" t="s">
        <v>196</v>
      </c>
      <c r="C28" s="2" t="s">
        <v>80</v>
      </c>
      <c r="D28" s="25"/>
      <c r="E28" s="14">
        <v>0.03</v>
      </c>
      <c r="G28"/>
    </row>
    <row r="29" spans="2:7" x14ac:dyDescent="0.35">
      <c r="B29" s="25" t="s">
        <v>197</v>
      </c>
      <c r="C29" s="2" t="s">
        <v>198</v>
      </c>
      <c r="D29" s="25"/>
      <c r="E29" s="14">
        <v>0.05</v>
      </c>
      <c r="G29"/>
    </row>
    <row r="30" spans="2:7" x14ac:dyDescent="0.35">
      <c r="B30" s="12">
        <v>7</v>
      </c>
      <c r="C30" s="8" t="s">
        <v>73</v>
      </c>
      <c r="D30" s="8"/>
      <c r="E30" s="9"/>
      <c r="G30"/>
    </row>
    <row r="31" spans="2:7" x14ac:dyDescent="0.35">
      <c r="B31" s="12">
        <v>8</v>
      </c>
      <c r="C31" s="8" t="s">
        <v>199</v>
      </c>
      <c r="D31" s="8"/>
      <c r="E31" s="9"/>
      <c r="G31"/>
    </row>
    <row r="32" spans="2:7" x14ac:dyDescent="0.35">
      <c r="B32" s="25" t="s">
        <v>125</v>
      </c>
      <c r="C32" s="2" t="s">
        <v>200</v>
      </c>
      <c r="D32" s="25"/>
      <c r="E32" s="14">
        <v>0.04</v>
      </c>
      <c r="G32"/>
    </row>
    <row r="33" spans="2:7" x14ac:dyDescent="0.35">
      <c r="B33" s="25" t="s">
        <v>127</v>
      </c>
      <c r="C33" s="2" t="s">
        <v>201</v>
      </c>
      <c r="D33" s="25"/>
      <c r="E33" s="14">
        <v>0.04</v>
      </c>
      <c r="G33"/>
    </row>
    <row r="34" spans="2:7" x14ac:dyDescent="0.35">
      <c r="B34" s="25" t="s">
        <v>202</v>
      </c>
      <c r="C34" s="2" t="s">
        <v>203</v>
      </c>
      <c r="D34" s="25"/>
      <c r="E34" s="14">
        <v>0.04</v>
      </c>
      <c r="G34"/>
    </row>
    <row r="35" spans="2:7" x14ac:dyDescent="0.35">
      <c r="B35" s="12">
        <v>9</v>
      </c>
      <c r="C35" s="8" t="s">
        <v>204</v>
      </c>
      <c r="D35" s="8"/>
      <c r="E35" s="9"/>
      <c r="G35"/>
    </row>
    <row r="36" spans="2:7" x14ac:dyDescent="0.35">
      <c r="B36" s="12" t="s">
        <v>205</v>
      </c>
      <c r="C36" s="8" t="s">
        <v>206</v>
      </c>
      <c r="D36" s="8"/>
      <c r="E36" s="9"/>
      <c r="G36"/>
    </row>
    <row r="37" spans="2:7" x14ac:dyDescent="0.35">
      <c r="B37" s="25">
        <v>10</v>
      </c>
      <c r="C37" s="2" t="s">
        <v>207</v>
      </c>
      <c r="D37" s="25"/>
      <c r="E37" s="14">
        <v>0.05</v>
      </c>
      <c r="G37"/>
    </row>
    <row r="38" spans="2:7" x14ac:dyDescent="0.35">
      <c r="B38" s="25">
        <v>11</v>
      </c>
      <c r="C38" s="2" t="s">
        <v>208</v>
      </c>
      <c r="D38" s="25"/>
      <c r="E38" s="14">
        <v>0.08</v>
      </c>
      <c r="G38"/>
    </row>
    <row r="39" spans="2:7" x14ac:dyDescent="0.35">
      <c r="B39" s="6"/>
      <c r="C39" s="4" t="s">
        <v>25</v>
      </c>
      <c r="D39" s="15" t="e">
        <f>SUM(D10:D38)</f>
        <v>#REF!</v>
      </c>
      <c r="E39" s="24">
        <f>SUM(E13:E38)</f>
        <v>1.0000000000000004</v>
      </c>
      <c r="G39"/>
    </row>
    <row r="40" spans="2:7" x14ac:dyDescent="0.35">
      <c r="G40"/>
    </row>
    <row r="41" spans="2:7" x14ac:dyDescent="0.35">
      <c r="G41"/>
    </row>
    <row r="42" spans="2:7" x14ac:dyDescent="0.35">
      <c r="G42"/>
    </row>
    <row r="43" spans="2:7" x14ac:dyDescent="0.35">
      <c r="G43"/>
    </row>
    <row r="44" spans="2:7" x14ac:dyDescent="0.35">
      <c r="G44"/>
    </row>
  </sheetData>
  <mergeCells count="1">
    <mergeCell ref="B1:E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FD510A1E763C4E8D646A5B551FC496" ma:contentTypeVersion="4" ma:contentTypeDescription="Create a new document." ma:contentTypeScope="" ma:versionID="47edf50ef446b6fef0c7f3e5f4a2a2c3">
  <xsd:schema xmlns:xsd="http://www.w3.org/2001/XMLSchema" xmlns:xs="http://www.w3.org/2001/XMLSchema" xmlns:p="http://schemas.microsoft.com/office/2006/metadata/properties" xmlns:ns2="6d2b0305-7263-4aab-b573-b451c0345c31" targetNamespace="http://schemas.microsoft.com/office/2006/metadata/properties" ma:root="true" ma:fieldsID="52064fd7e3ae7ad61e0ea2e7064b28a7" ns2:_="">
    <xsd:import namespace="6d2b0305-7263-4aab-b573-b451c0345c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2b0305-7263-4aab-b573-b451c0345c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95C451-033C-4677-B879-049D4ABF871C}"/>
</file>

<file path=customXml/itemProps2.xml><?xml version="1.0" encoding="utf-8"?>
<ds:datastoreItem xmlns:ds="http://schemas.openxmlformats.org/officeDocument/2006/customXml" ds:itemID="{4735F467-B4FA-41F8-A125-15909D9F91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DAA98C-2E21-41CD-B7C8-93591F62DD04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9b1bd5c8-b5c9-4bbb-a82d-ec1f1f547cdd"/>
    <ds:schemaRef ds:uri="http://schemas.openxmlformats.org/package/2006/metadata/core-properties"/>
    <ds:schemaRef ds:uri="http://purl.org/dc/dcmitype/"/>
    <ds:schemaRef ds:uri="e5e5463e-6a5b-4761-b2b9-6582e951ffef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Volume 2</vt:lpstr>
      <vt:lpstr>Volume 3</vt:lpstr>
      <vt:lpstr>Volume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 Pillay</dc:creator>
  <cp:lastModifiedBy>Alicia Janse van Rensburg</cp:lastModifiedBy>
  <cp:lastPrinted>2024-04-16T12:41:43Z</cp:lastPrinted>
  <dcterms:created xsi:type="dcterms:W3CDTF">2019-11-27T10:26:15Z</dcterms:created>
  <dcterms:modified xsi:type="dcterms:W3CDTF">2024-10-07T13:38:21Z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0x010100B4FD510A1E763C4E8D646A5B551FC496</vt:lpwstr>
  </property>
</Properties>
</file>