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tnavigationservices-my.sharepoint.com/personal/nokuthulasa_atns_co_za/Documents/Documents/2023 Quotes/FAOR Generator/"/>
    </mc:Choice>
  </mc:AlternateContent>
  <xr:revisionPtr revIDLastSave="0" documentId="8_{CADAFC19-9454-46E9-9DFA-AFBABC78B595}" xr6:coauthVersionLast="47" xr6:coauthVersionMax="47" xr10:uidLastSave="{00000000-0000-0000-0000-000000000000}"/>
  <bookViews>
    <workbookView xWindow="-110" yWindow="-110" windowWidth="19420" windowHeight="10420" xr2:uid="{7C80E074-666E-48F3-9BB3-421107768D71}"/>
  </bookViews>
  <sheets>
    <sheet name="Gensets BOM" sheetId="1" r:id="rId1"/>
  </sheets>
  <definedNames>
    <definedName name="_Toc444077820" localSheetId="0">'Gensets BOM'!$B$6</definedName>
    <definedName name="_Toc444077821" localSheetId="0">'Gensets BOM'!$B$7</definedName>
    <definedName name="_Toc444077822" localSheetId="0">'Gensets BOM'!$B$9</definedName>
    <definedName name="_Toc444077823" localSheetId="0">'Gensets BOM'!$B$10</definedName>
    <definedName name="_Toc444077824" localSheetId="0">'Gensets BOM'!$B$11</definedName>
    <definedName name="_Toc444077825" localSheetId="0">'Gensets BOM'!$B$14</definedName>
    <definedName name="_Toc444077826" localSheetId="0">'Gensets BOM'!$B$63</definedName>
    <definedName name="_Toc444077827" localSheetId="0">'Gensets BOM'!$B$88</definedName>
    <definedName name="_Toc444077828" localSheetId="0">'Gensets BOM'!$B$122</definedName>
    <definedName name="_Toc444077829" localSheetId="0">'Gensets BOM'!$B$136</definedName>
    <definedName name="_Toc444077830" localSheetId="0">'Gensets BOM'!$B$144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 r="F30" i="1" s="1"/>
  <c r="F7" i="1"/>
  <c r="F8" i="1"/>
  <c r="F9" i="1"/>
  <c r="F10" i="1"/>
  <c r="F12" i="1"/>
  <c r="F13" i="1"/>
  <c r="F14" i="1"/>
  <c r="F15" i="1"/>
  <c r="F16" i="1"/>
  <c r="F18" i="1"/>
  <c r="F19" i="1"/>
  <c r="F20" i="1"/>
  <c r="F21" i="1"/>
  <c r="F22" i="1"/>
  <c r="F23" i="1"/>
  <c r="F24" i="1"/>
  <c r="F25" i="1"/>
  <c r="F26" i="1"/>
  <c r="F27" i="1"/>
  <c r="F6" i="1"/>
  <c r="F31" i="1" l="1"/>
</calcChain>
</file>

<file path=xl/sharedStrings.xml><?xml version="1.0" encoding="utf-8"?>
<sst xmlns="http://schemas.openxmlformats.org/spreadsheetml/2006/main" count="53" uniqueCount="33">
  <si>
    <t>Item No.</t>
  </si>
  <si>
    <t>Description</t>
  </si>
  <si>
    <t>Qty</t>
  </si>
  <si>
    <t>Amount</t>
  </si>
  <si>
    <t>Total</t>
  </si>
  <si>
    <t>UOM</t>
  </si>
  <si>
    <t>Fixed Generator</t>
  </si>
  <si>
    <t>Mobile Generator</t>
  </si>
  <si>
    <t>Safety File</t>
  </si>
  <si>
    <t>Project Plan &amp; Schedules</t>
  </si>
  <si>
    <t>Installation Management Plan</t>
  </si>
  <si>
    <t>Resource Allocation Plan</t>
  </si>
  <si>
    <t>Test &amp; Commissioning Plans</t>
  </si>
  <si>
    <t>Complete Fixed Generator Set</t>
  </si>
  <si>
    <t>Cabling</t>
  </si>
  <si>
    <t>Testing &amp; Commissioning</t>
  </si>
  <si>
    <t>Project Administration, Installation &amp; Documentation</t>
  </si>
  <si>
    <t>Site Survey &amp; Survey Reports</t>
  </si>
  <si>
    <t>Trasition Plans</t>
  </si>
  <si>
    <t>Deliveries to Site</t>
  </si>
  <si>
    <t>Labour Costs</t>
  </si>
  <si>
    <t>Roadworthy Certificate</t>
  </si>
  <si>
    <t>Ownership Transfer Costs</t>
  </si>
  <si>
    <t>P&amp;G's</t>
  </si>
  <si>
    <t>Sub-Total</t>
  </si>
  <si>
    <t>VAT</t>
  </si>
  <si>
    <t>m</t>
  </si>
  <si>
    <t>Num</t>
  </si>
  <si>
    <t>Sum</t>
  </si>
  <si>
    <r>
      <t xml:space="preserve">Transitioning Requirements :- </t>
    </r>
    <r>
      <rPr>
        <sz val="8"/>
        <color theme="1"/>
        <rFont val="Arial"/>
        <family val="2"/>
      </rPr>
      <t>The requirement is to have minimum service disruption during the transitioning from the old generator to the new generator. The contractor shall put measures in place in order to have zero service disruption during tranistioning.</t>
    </r>
  </si>
  <si>
    <r>
      <t xml:space="preserve">Miscelleneous &amp; Auxiliaries :- </t>
    </r>
    <r>
      <rPr>
        <sz val="8"/>
        <color theme="1"/>
        <rFont val="Arial"/>
        <family val="2"/>
      </rPr>
      <t>All other item necessary to make the fixed generator to be compliant with technical requirement under Annexure A, but not cover under 1&amp;2</t>
    </r>
    <r>
      <rPr>
        <sz val="11"/>
        <color theme="1"/>
        <rFont val="Arial"/>
        <family val="2"/>
      </rPr>
      <t xml:space="preserve">. </t>
    </r>
  </si>
  <si>
    <r>
      <t xml:space="preserve">Miscelleneous &amp; Auxiliaries :- </t>
    </r>
    <r>
      <rPr>
        <sz val="8"/>
        <color theme="1"/>
        <rFont val="Arial"/>
        <family val="2"/>
      </rPr>
      <t>All other item necessary to make the fixed generator to be compliant with technical requirement under Annexure A, but not cover under 1&amp;2.</t>
    </r>
  </si>
  <si>
    <t>FAOR GENSET BOM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</si>
</sst>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0.00_-;\-&quot;R&quot;* #,##0.00_-;_-&quot;R&quot;* &quot;-&quot;??_-;_-@_-"/>
  </numFmts>
  <fonts count="8"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8"/>
      <color theme="1"/>
      <name val="Arial"/>
      <family val="2"/>
    </font>
    <font>
      <b/>
      <sz val="11"/>
      <color theme="1"/>
      <name val="Arial Black"/>
      <family val="2"/>
    </font>
    <font>
      <b/>
      <sz val="18"/>
      <color theme="1"/>
      <name val="Arial Black"/>
      <family val="2"/>
    </font>
    <font>
      <b/>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44" fontId="0" fillId="0" borderId="0" xfId="1" applyFont="1"/>
    <xf numFmtId="0" fontId="3" fillId="0" borderId="0" xfId="0" applyFont="1" applyAlignment="1">
      <alignment wrapText="1"/>
    </xf>
    <xf numFmtId="0" fontId="3" fillId="0" borderId="0" xfId="0" applyFont="1"/>
    <xf numFmtId="0" fontId="7" fillId="0" borderId="0" xfId="0" applyFont="1" applyAlignment="1">
      <alignment wrapText="1"/>
    </xf>
    <xf numFmtId="0" fontId="7" fillId="0" borderId="0" xfId="0" applyFont="1"/>
    <xf numFmtId="44" fontId="7" fillId="0" borderId="0" xfId="1" applyFont="1"/>
    <xf numFmtId="44" fontId="3" fillId="0" borderId="0" xfId="1" applyFont="1"/>
    <xf numFmtId="0" fontId="2" fillId="0" borderId="0" xfId="0" applyFont="1"/>
    <xf numFmtId="0" fontId="5" fillId="0" borderId="0" xfId="0" applyFont="1" applyAlignment="1">
      <alignment horizontal="right"/>
    </xf>
    <xf numFmtId="0" fontId="6" fillId="0" borderId="0" xfId="0" applyFont="1" applyAlignment="1">
      <alignment horizontal="center" vertical="center"/>
    </xf>
    <xf numFmtId="0" fontId="7"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18EC6-A552-4A8B-8705-31CF07156BCF}">
  <dimension ref="A1:F31"/>
  <sheetViews>
    <sheetView tabSelected="1" view="pageBreakPreview" topLeftCell="A61" zoomScale="104" zoomScaleNormal="100" zoomScaleSheetLayoutView="104" workbookViewId="0">
      <selection activeCell="E36" sqref="E36"/>
    </sheetView>
  </sheetViews>
  <sheetFormatPr defaultRowHeight="14.5" x14ac:dyDescent="0.35"/>
  <cols>
    <col min="1" max="1" width="5.1796875" customWidth="1"/>
    <col min="2" max="2" width="27.1796875" customWidth="1"/>
    <col min="3" max="3" width="7" customWidth="1"/>
    <col min="4" max="4" width="5.81640625" customWidth="1"/>
    <col min="5" max="5" width="18.26953125" style="1" customWidth="1"/>
    <col min="6" max="6" width="17.54296875" style="1" customWidth="1"/>
  </cols>
  <sheetData>
    <row r="1" spans="1:6" x14ac:dyDescent="0.35">
      <c r="A1" s="10" t="s">
        <v>32</v>
      </c>
      <c r="B1" s="10"/>
      <c r="C1" s="10"/>
      <c r="D1" s="10"/>
      <c r="E1" s="10"/>
      <c r="F1" s="10"/>
    </row>
    <row r="2" spans="1:6" x14ac:dyDescent="0.35">
      <c r="A2" s="10"/>
      <c r="B2" s="10"/>
      <c r="C2" s="10"/>
      <c r="D2" s="10"/>
      <c r="E2" s="10"/>
      <c r="F2" s="10"/>
    </row>
    <row r="3" spans="1:6" x14ac:dyDescent="0.35">
      <c r="A3" s="10"/>
      <c r="B3" s="10"/>
      <c r="C3" s="10"/>
      <c r="D3" s="10"/>
      <c r="E3" s="10"/>
      <c r="F3" s="10"/>
    </row>
    <row r="4" spans="1:6" ht="28.5" x14ac:dyDescent="0.35">
      <c r="A4" s="4" t="s">
        <v>0</v>
      </c>
      <c r="B4" s="5" t="s">
        <v>1</v>
      </c>
      <c r="C4" s="5" t="s">
        <v>5</v>
      </c>
      <c r="D4" s="5" t="s">
        <v>2</v>
      </c>
      <c r="E4" s="6" t="s">
        <v>3</v>
      </c>
      <c r="F4" s="6" t="s">
        <v>4</v>
      </c>
    </row>
    <row r="5" spans="1:6" x14ac:dyDescent="0.35">
      <c r="A5" s="11" t="s">
        <v>6</v>
      </c>
      <c r="B5" s="11"/>
      <c r="C5" s="11"/>
      <c r="D5" s="11"/>
      <c r="E5" s="11"/>
      <c r="F5" s="11"/>
    </row>
    <row r="6" spans="1:6" x14ac:dyDescent="0.35">
      <c r="A6" s="5">
        <v>1</v>
      </c>
      <c r="B6" s="8" t="s">
        <v>13</v>
      </c>
      <c r="C6" s="3" t="s">
        <v>27</v>
      </c>
      <c r="D6" s="3">
        <v>1</v>
      </c>
      <c r="E6" s="7"/>
      <c r="F6" s="7">
        <f>D6*E6</f>
        <v>0</v>
      </c>
    </row>
    <row r="7" spans="1:6" x14ac:dyDescent="0.35">
      <c r="A7" s="5">
        <v>2</v>
      </c>
      <c r="B7" s="8" t="s">
        <v>14</v>
      </c>
      <c r="C7" s="3" t="s">
        <v>26</v>
      </c>
      <c r="D7" s="3">
        <v>70</v>
      </c>
      <c r="E7" s="7"/>
      <c r="F7" s="7">
        <f t="shared" ref="F7:F27" si="0">D7*E7</f>
        <v>0</v>
      </c>
    </row>
    <row r="8" spans="1:6" ht="75.5" x14ac:dyDescent="0.35">
      <c r="A8" s="5">
        <v>3</v>
      </c>
      <c r="B8" s="2" t="s">
        <v>29</v>
      </c>
      <c r="C8" s="3" t="s">
        <v>27</v>
      </c>
      <c r="D8" s="3">
        <v>1</v>
      </c>
      <c r="E8" s="7"/>
      <c r="F8" s="7">
        <f t="shared" si="0"/>
        <v>0</v>
      </c>
    </row>
    <row r="9" spans="1:6" x14ac:dyDescent="0.35">
      <c r="A9" s="5">
        <v>4</v>
      </c>
      <c r="B9" s="8" t="s">
        <v>15</v>
      </c>
      <c r="C9" s="3" t="s">
        <v>27</v>
      </c>
      <c r="D9" s="3">
        <v>1</v>
      </c>
      <c r="E9" s="7"/>
      <c r="F9" s="7">
        <f t="shared" si="0"/>
        <v>0</v>
      </c>
    </row>
    <row r="10" spans="1:6" ht="58.5" x14ac:dyDescent="0.35">
      <c r="A10" s="5">
        <v>5</v>
      </c>
      <c r="B10" s="2" t="s">
        <v>30</v>
      </c>
      <c r="C10" s="3" t="s">
        <v>28</v>
      </c>
      <c r="D10" s="3"/>
      <c r="E10" s="7"/>
      <c r="F10" s="7">
        <f t="shared" si="0"/>
        <v>0</v>
      </c>
    </row>
    <row r="11" spans="1:6" x14ac:dyDescent="0.35">
      <c r="A11" s="11" t="s">
        <v>7</v>
      </c>
      <c r="B11" s="11"/>
      <c r="C11" s="11"/>
      <c r="D11" s="11"/>
      <c r="E11" s="11"/>
      <c r="F11" s="11"/>
    </row>
    <row r="12" spans="1:6" x14ac:dyDescent="0.35">
      <c r="A12" s="5">
        <v>1</v>
      </c>
      <c r="B12" s="8" t="s">
        <v>13</v>
      </c>
      <c r="C12" s="3" t="s">
        <v>27</v>
      </c>
      <c r="D12" s="3">
        <v>1</v>
      </c>
      <c r="E12" s="7"/>
      <c r="F12" s="7">
        <f t="shared" si="0"/>
        <v>0</v>
      </c>
    </row>
    <row r="13" spans="1:6" x14ac:dyDescent="0.35">
      <c r="A13" s="5">
        <v>2</v>
      </c>
      <c r="B13" s="8" t="s">
        <v>15</v>
      </c>
      <c r="C13" s="3" t="s">
        <v>27</v>
      </c>
      <c r="D13" s="3">
        <v>1</v>
      </c>
      <c r="E13" s="7"/>
      <c r="F13" s="7">
        <f t="shared" si="0"/>
        <v>0</v>
      </c>
    </row>
    <row r="14" spans="1:6" ht="55.5" x14ac:dyDescent="0.35">
      <c r="A14" s="5">
        <v>3</v>
      </c>
      <c r="B14" s="2" t="s">
        <v>31</v>
      </c>
      <c r="C14" s="3" t="s">
        <v>28</v>
      </c>
      <c r="D14" s="3"/>
      <c r="E14" s="7"/>
      <c r="F14" s="7">
        <f t="shared" si="0"/>
        <v>0</v>
      </c>
    </row>
    <row r="15" spans="1:6" x14ac:dyDescent="0.35">
      <c r="A15" s="5">
        <v>4</v>
      </c>
      <c r="B15" s="8" t="s">
        <v>21</v>
      </c>
      <c r="C15" s="3" t="s">
        <v>27</v>
      </c>
      <c r="D15" s="3">
        <v>1</v>
      </c>
      <c r="E15" s="7"/>
      <c r="F15" s="7">
        <f t="shared" si="0"/>
        <v>0</v>
      </c>
    </row>
    <row r="16" spans="1:6" x14ac:dyDescent="0.35">
      <c r="A16" s="5">
        <v>5</v>
      </c>
      <c r="B16" s="8" t="s">
        <v>22</v>
      </c>
      <c r="C16" s="3" t="s">
        <v>28</v>
      </c>
      <c r="D16" s="3"/>
      <c r="E16" s="7"/>
      <c r="F16" s="7">
        <f t="shared" si="0"/>
        <v>0</v>
      </c>
    </row>
    <row r="17" spans="1:6" x14ac:dyDescent="0.35">
      <c r="A17" s="11" t="s">
        <v>16</v>
      </c>
      <c r="B17" s="11"/>
      <c r="C17" s="11"/>
      <c r="D17" s="11"/>
      <c r="E17" s="11"/>
      <c r="F17" s="11"/>
    </row>
    <row r="18" spans="1:6" x14ac:dyDescent="0.35">
      <c r="A18" s="5">
        <v>1</v>
      </c>
      <c r="B18" s="8" t="s">
        <v>8</v>
      </c>
      <c r="C18" s="3" t="s">
        <v>27</v>
      </c>
      <c r="D18" s="3">
        <v>1</v>
      </c>
      <c r="E18" s="7"/>
      <c r="F18" s="7">
        <f t="shared" si="0"/>
        <v>0</v>
      </c>
    </row>
    <row r="19" spans="1:6" x14ac:dyDescent="0.35">
      <c r="A19" s="5">
        <v>2</v>
      </c>
      <c r="B19" s="8" t="s">
        <v>9</v>
      </c>
      <c r="C19" s="3" t="s">
        <v>27</v>
      </c>
      <c r="D19" s="3">
        <v>1</v>
      </c>
      <c r="E19" s="7"/>
      <c r="F19" s="7">
        <f t="shared" si="0"/>
        <v>0</v>
      </c>
    </row>
    <row r="20" spans="1:6" x14ac:dyDescent="0.35">
      <c r="A20" s="5">
        <v>3</v>
      </c>
      <c r="B20" s="8" t="s">
        <v>10</v>
      </c>
      <c r="C20" s="3" t="s">
        <v>27</v>
      </c>
      <c r="D20" s="3">
        <v>1</v>
      </c>
      <c r="E20" s="7"/>
      <c r="F20" s="7">
        <f t="shared" si="0"/>
        <v>0</v>
      </c>
    </row>
    <row r="21" spans="1:6" x14ac:dyDescent="0.35">
      <c r="A21" s="5">
        <v>4</v>
      </c>
      <c r="B21" s="8" t="s">
        <v>11</v>
      </c>
      <c r="C21" s="3" t="s">
        <v>27</v>
      </c>
      <c r="D21" s="3">
        <v>1</v>
      </c>
      <c r="E21" s="7"/>
      <c r="F21" s="7">
        <f t="shared" si="0"/>
        <v>0</v>
      </c>
    </row>
    <row r="22" spans="1:6" x14ac:dyDescent="0.35">
      <c r="A22" s="5">
        <v>5</v>
      </c>
      <c r="B22" s="8" t="s">
        <v>18</v>
      </c>
      <c r="C22" s="3" t="s">
        <v>27</v>
      </c>
      <c r="D22" s="3">
        <v>1</v>
      </c>
      <c r="E22" s="7"/>
      <c r="F22" s="7">
        <f t="shared" si="0"/>
        <v>0</v>
      </c>
    </row>
    <row r="23" spans="1:6" x14ac:dyDescent="0.35">
      <c r="A23" s="5">
        <v>6</v>
      </c>
      <c r="B23" s="8" t="s">
        <v>12</v>
      </c>
      <c r="C23" s="3" t="s">
        <v>27</v>
      </c>
      <c r="D23" s="3">
        <v>1</v>
      </c>
      <c r="E23" s="7"/>
      <c r="F23" s="7">
        <f t="shared" si="0"/>
        <v>0</v>
      </c>
    </row>
    <row r="24" spans="1:6" x14ac:dyDescent="0.35">
      <c r="A24" s="5">
        <v>7</v>
      </c>
      <c r="B24" s="8" t="s">
        <v>17</v>
      </c>
      <c r="C24" s="3" t="s">
        <v>27</v>
      </c>
      <c r="D24" s="3">
        <v>1</v>
      </c>
      <c r="E24" s="7"/>
      <c r="F24" s="7">
        <f t="shared" si="0"/>
        <v>0</v>
      </c>
    </row>
    <row r="25" spans="1:6" x14ac:dyDescent="0.35">
      <c r="A25" s="5">
        <v>8</v>
      </c>
      <c r="B25" s="8" t="s">
        <v>19</v>
      </c>
      <c r="C25" s="3" t="s">
        <v>27</v>
      </c>
      <c r="D25" s="3">
        <v>1</v>
      </c>
      <c r="E25" s="7"/>
      <c r="F25" s="7">
        <f t="shared" si="0"/>
        <v>0</v>
      </c>
    </row>
    <row r="26" spans="1:6" x14ac:dyDescent="0.35">
      <c r="A26" s="5">
        <v>9</v>
      </c>
      <c r="B26" s="8" t="s">
        <v>20</v>
      </c>
      <c r="C26" s="3" t="s">
        <v>28</v>
      </c>
      <c r="D26" s="3"/>
      <c r="E26" s="7"/>
      <c r="F26" s="7">
        <f t="shared" si="0"/>
        <v>0</v>
      </c>
    </row>
    <row r="27" spans="1:6" x14ac:dyDescent="0.35">
      <c r="A27" s="5">
        <v>10</v>
      </c>
      <c r="B27" s="8" t="s">
        <v>23</v>
      </c>
      <c r="C27" s="3" t="s">
        <v>28</v>
      </c>
      <c r="D27" s="3"/>
      <c r="E27" s="7"/>
      <c r="F27" s="7">
        <f t="shared" si="0"/>
        <v>0</v>
      </c>
    </row>
    <row r="29" spans="1:6" ht="17" x14ac:dyDescent="0.5">
      <c r="B29" s="9" t="s">
        <v>24</v>
      </c>
      <c r="C29" s="9"/>
      <c r="D29" s="9"/>
      <c r="E29" s="9"/>
      <c r="F29" s="7">
        <f>SUM(F6:F27)</f>
        <v>0</v>
      </c>
    </row>
    <row r="30" spans="1:6" ht="17" x14ac:dyDescent="0.5">
      <c r="B30" s="9" t="s">
        <v>25</v>
      </c>
      <c r="C30" s="9"/>
      <c r="D30" s="9"/>
      <c r="E30" s="9"/>
      <c r="F30" s="7">
        <f>F29*0.15</f>
        <v>0</v>
      </c>
    </row>
    <row r="31" spans="1:6" ht="17" x14ac:dyDescent="0.5">
      <c r="B31" s="9" t="s">
        <v>4</v>
      </c>
      <c r="C31" s="9"/>
      <c r="D31" s="9"/>
      <c r="E31" s="9"/>
      <c r="F31" s="7">
        <f>F29+F30</f>
        <v>0</v>
      </c>
    </row>
  </sheetData>
  <mergeCells count="7">
    <mergeCell ref="B29:E29"/>
    <mergeCell ref="B30:E30"/>
    <mergeCell ref="B31:E31"/>
    <mergeCell ref="A1:F3"/>
    <mergeCell ref="A11:F11"/>
    <mergeCell ref="A5:F5"/>
    <mergeCell ref="A17:F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Gensets BOM</vt:lpstr>
      <vt:lpstr>'Gensets BOM'!_Toc444077820</vt:lpstr>
      <vt:lpstr>'Gensets BOM'!_Toc444077821</vt:lpstr>
      <vt:lpstr>'Gensets BOM'!_Toc444077822</vt:lpstr>
      <vt:lpstr>'Gensets BOM'!_Toc444077823</vt:lpstr>
      <vt:lpstr>'Gensets BOM'!_Toc444077824</vt:lpstr>
      <vt:lpstr>'Gensets BOM'!_Toc444077825</vt:lpstr>
      <vt:lpstr>'Gensets BOM'!_Toc444077826</vt:lpstr>
      <vt:lpstr>'Gensets BOM'!_Toc444077827</vt:lpstr>
      <vt:lpstr>'Gensets BOM'!_Toc444077828</vt:lpstr>
      <vt:lpstr>'Gensets BOM'!_Toc444077829</vt:lpstr>
      <vt:lpstr>'Gensets BOM'!_Toc444077830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Karabo Maubane</dc:creator>
  <cp:lastModifiedBy>Nokuthula Sangweni</cp:lastModifiedBy>
  <dcterms:created xsi:type="dcterms:W3CDTF">2023-10-05T13:09:21Z</dcterms:created>
  <dcterms:modified xsi:type="dcterms:W3CDTF">2023-11-01T06:35:14Z</dcterms:modified>
</cp:coreProperties>
</file>