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ehellom\OneDrive - ATNS\Documents\Work ATNS\CNS Planning\35. ANAIS\Tender Pack\"/>
    </mc:Choice>
  </mc:AlternateContent>
  <xr:revisionPtr revIDLastSave="139" documentId="11_4899328A55796F34D888CF75512A89CDE21FF253" xr6:coauthVersionLast="47" xr6:coauthVersionMax="47" xr10:uidLastSave="{88E5236B-E78F-4CEB-950E-97716B48E809}"/>
  <bookViews>
    <workbookView xWindow="-28920" yWindow="-120" windowWidth="29040" windowHeight="15990" xr2:uid="{00000000-000D-0000-FFFF-FFFF00000000}"/>
  </bookViews>
  <sheets>
    <sheet name="AIM Replacement Project" sheetId="1" r:id="rId1"/>
  </sheets>
  <externalReferences>
    <externalReference r:id="rId2"/>
  </externalReferences>
  <definedNames>
    <definedName name="EvaluatorCompliance">'[1]Drop Down Selection'!$C$3:$C$5</definedName>
    <definedName name="TenderCompliance">'[1]Drop Down Selection'!$B$3:$B$6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68" i="1"/>
  <c r="E59" i="1"/>
  <c r="D82" i="1" l="1"/>
  <c r="D81" i="1"/>
  <c r="D80" i="1"/>
</calcChain>
</file>

<file path=xl/sharedStrings.xml><?xml version="1.0" encoding="utf-8"?>
<sst xmlns="http://schemas.openxmlformats.org/spreadsheetml/2006/main" count="119" uniqueCount="113">
  <si>
    <t>A-SMGCS Replacement Project</t>
  </si>
  <si>
    <t>ELEMENT WEIGHTINGS</t>
  </si>
  <si>
    <t>ELEMENT No.</t>
  </si>
  <si>
    <t>Paragraph</t>
  </si>
  <si>
    <t>ELEMENT Name – VOLUME 2</t>
  </si>
  <si>
    <t>Weighting (%)</t>
  </si>
  <si>
    <t>Volume 2 – TECHNICAL SPECIFICATIONS</t>
  </si>
  <si>
    <t>1.</t>
  </si>
  <si>
    <t>Introduction</t>
  </si>
  <si>
    <t>1.1</t>
  </si>
  <si>
    <t>Document Purpose</t>
  </si>
  <si>
    <t>1.2</t>
  </si>
  <si>
    <t>Project Purpose</t>
  </si>
  <si>
    <t>1.3</t>
  </si>
  <si>
    <t>Scope of Work</t>
  </si>
  <si>
    <t>2.</t>
  </si>
  <si>
    <t>System Analysis</t>
  </si>
  <si>
    <t>2.1</t>
  </si>
  <si>
    <t>The Environment</t>
  </si>
  <si>
    <t>2.2</t>
  </si>
  <si>
    <t>Objectives</t>
  </si>
  <si>
    <t>3.</t>
  </si>
  <si>
    <t>System Overview</t>
  </si>
  <si>
    <t>3.1</t>
  </si>
  <si>
    <t>Existing Infrastructure Services</t>
  </si>
  <si>
    <t>3.2</t>
  </si>
  <si>
    <t>System Context</t>
  </si>
  <si>
    <t>3.3</t>
  </si>
  <si>
    <t>Standards and Regulations</t>
  </si>
  <si>
    <t>3.4</t>
  </si>
  <si>
    <t>Concept of Operations</t>
  </si>
  <si>
    <t>4.</t>
  </si>
  <si>
    <t>Requirements</t>
  </si>
  <si>
    <t>4.1</t>
  </si>
  <si>
    <t>Business Requirements</t>
  </si>
  <si>
    <t>4.2</t>
  </si>
  <si>
    <t>Major Functions for AIS Automation</t>
  </si>
  <si>
    <t>4.3</t>
  </si>
  <si>
    <t>System Requirements</t>
  </si>
  <si>
    <t>4.4</t>
  </si>
  <si>
    <t>General Technical Requirements</t>
  </si>
  <si>
    <t>4.5</t>
  </si>
  <si>
    <t>Interfaces</t>
  </si>
  <si>
    <t>5.</t>
  </si>
  <si>
    <t>System Architecture</t>
  </si>
  <si>
    <t>6.</t>
  </si>
  <si>
    <t>Specification</t>
  </si>
  <si>
    <t>6.1</t>
  </si>
  <si>
    <t>Administration and Supervision</t>
  </si>
  <si>
    <t>6.2</t>
  </si>
  <si>
    <t>General Requirements</t>
  </si>
  <si>
    <t>6.3</t>
  </si>
  <si>
    <t>Performance Requirements</t>
  </si>
  <si>
    <t>6.4</t>
  </si>
  <si>
    <t>Expandability Requirements</t>
  </si>
  <si>
    <t>6.5</t>
  </si>
  <si>
    <t>Data Collection</t>
  </si>
  <si>
    <t>6.6</t>
  </si>
  <si>
    <t>Data Visualization and Validation</t>
  </si>
  <si>
    <t>6.7</t>
  </si>
  <si>
    <t>Data Import / Export and Data Sets</t>
  </si>
  <si>
    <t>6.8</t>
  </si>
  <si>
    <t>User and Workflow Management</t>
  </si>
  <si>
    <t>6.9</t>
  </si>
  <si>
    <t>NOTAM Management</t>
  </si>
  <si>
    <t>6.10</t>
  </si>
  <si>
    <t>AIP/eAIP Publishing</t>
  </si>
  <si>
    <t>6.11</t>
  </si>
  <si>
    <t>Aeronautical Charting</t>
  </si>
  <si>
    <t>6.12</t>
  </si>
  <si>
    <t>Dynamic Data Management</t>
  </si>
  <si>
    <t>6.13</t>
  </si>
  <si>
    <t>Static Data Management</t>
  </si>
  <si>
    <t>6.14</t>
  </si>
  <si>
    <t>Electronic Terrain Obstacle Database</t>
  </si>
  <si>
    <t>6.15</t>
  </si>
  <si>
    <t>Airport &amp; Obstacle Design &amp; Analysis</t>
  </si>
  <si>
    <t>6.16</t>
  </si>
  <si>
    <t>Instrument Flight Procedure Design</t>
  </si>
  <si>
    <t>6.17</t>
  </si>
  <si>
    <t>Airspace Design</t>
  </si>
  <si>
    <t>6.18</t>
  </si>
  <si>
    <t>Instrument Flight Procedure Ground Validation</t>
  </si>
  <si>
    <t>6.19</t>
  </si>
  <si>
    <t>Equipment / Components Requirements</t>
  </si>
  <si>
    <t>6.20</t>
  </si>
  <si>
    <t>Hardware Requirements</t>
  </si>
  <si>
    <t>6.21</t>
  </si>
  <si>
    <t>Main Power Supply</t>
  </si>
  <si>
    <t>6.22</t>
  </si>
  <si>
    <t>Environmental Conditions</t>
  </si>
  <si>
    <t>6.23</t>
  </si>
  <si>
    <t>Data Migration</t>
  </si>
  <si>
    <t>6.24</t>
  </si>
  <si>
    <t>Training and Training Platform</t>
  </si>
  <si>
    <t>6.25</t>
  </si>
  <si>
    <t>System Support Suite</t>
  </si>
  <si>
    <t>ELEMENT Name – VOLUME 3</t>
  </si>
  <si>
    <t>Volume 3 – PROJECT MANAGEMENT SPECIFICATIONS</t>
  </si>
  <si>
    <t>Project Management Requirements</t>
  </si>
  <si>
    <t>System Engineering Requirements</t>
  </si>
  <si>
    <t>Environmental Management Programme</t>
  </si>
  <si>
    <t>Quality Assurance Requirements</t>
  </si>
  <si>
    <t>ELEMENT Name – VOLUME 4</t>
  </si>
  <si>
    <t>Volume 4 – LOGISTIC SUPPORT SPECIFICATIONS</t>
  </si>
  <si>
    <t>System Performance Requirements</t>
  </si>
  <si>
    <t>Support Concept</t>
  </si>
  <si>
    <t>Implementation Phase Requirements</t>
  </si>
  <si>
    <t>Validation Phase Requirements</t>
  </si>
  <si>
    <t>Application Phase Requirements</t>
  </si>
  <si>
    <t>Contract Data Requirement List</t>
  </si>
  <si>
    <t>Maintenance Support Contract Requirements</t>
  </si>
  <si>
    <t>THRESHOLD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</si>
</sst>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7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b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6" fillId="3" borderId="10" xfId="0" applyFont="1" applyFill="1" applyBorder="1"/>
    <xf numFmtId="0" fontId="6" fillId="3" borderId="11" xfId="0" applyFont="1" applyFill="1" applyBorder="1" applyAlignment="1">
      <alignment horizontal="justify" vertical="center" wrapText="1"/>
    </xf>
    <xf numFmtId="164" fontId="6" fillId="3" borderId="12" xfId="1" applyNumberFormat="1" applyFont="1" applyFill="1" applyBorder="1" applyAlignment="1">
      <alignment horizontal="justify" vertical="center" wrapText="1"/>
    </xf>
    <xf numFmtId="0" fontId="2" fillId="0" borderId="13" xfId="0" applyFont="1" applyBorder="1"/>
    <xf numFmtId="0" fontId="2" fillId="0" borderId="14" xfId="0" applyFont="1" applyBorder="1" applyAlignment="1">
      <alignment horizontal="justify" vertical="center" wrapText="1"/>
    </xf>
    <xf numFmtId="165" fontId="2" fillId="0" borderId="15" xfId="1" applyNumberFormat="1" applyFont="1" applyBorder="1" applyAlignment="1">
      <alignment horizontal="justify" vertical="center" wrapText="1"/>
    </xf>
    <xf numFmtId="164" fontId="2" fillId="0" borderId="15" xfId="1" applyNumberFormat="1" applyFont="1" applyBorder="1" applyAlignment="1">
      <alignment horizontal="justify" vertical="center" wrapText="1"/>
    </xf>
    <xf numFmtId="2" fontId="2" fillId="0" borderId="0" xfId="0" applyNumberFormat="1" applyFont="1"/>
    <xf numFmtId="0" fontId="2" fillId="0" borderId="16" xfId="0" applyFont="1" applyBorder="1"/>
    <xf numFmtId="0" fontId="2" fillId="0" borderId="17" xfId="0" applyFont="1" applyBorder="1" applyAlignment="1">
      <alignment horizontal="justify" vertical="center" wrapText="1"/>
    </xf>
    <xf numFmtId="165" fontId="2" fillId="0" borderId="18" xfId="1" applyNumberFormat="1" applyFont="1" applyBorder="1" applyAlignment="1">
      <alignment horizontal="justify" vertical="center" wrapText="1"/>
    </xf>
    <xf numFmtId="9" fontId="2" fillId="0" borderId="0" xfId="1" applyFont="1"/>
    <xf numFmtId="9" fontId="6" fillId="0" borderId="19" xfId="1" applyFont="1" applyFill="1" applyBorder="1" applyAlignment="1">
      <alignment horizontal="left"/>
    </xf>
    <xf numFmtId="0" fontId="6" fillId="0" borderId="20" xfId="0" applyFont="1" applyBorder="1"/>
    <xf numFmtId="0" fontId="2" fillId="0" borderId="10" xfId="0" applyFont="1" applyBorder="1"/>
    <xf numFmtId="9" fontId="2" fillId="0" borderId="12" xfId="0" applyNumberFormat="1" applyFont="1" applyBorder="1"/>
    <xf numFmtId="9" fontId="2" fillId="0" borderId="15" xfId="0" applyNumberFormat="1" applyFont="1" applyBorder="1"/>
    <xf numFmtId="9" fontId="2" fillId="0" borderId="18" xfId="0" applyNumberFormat="1" applyFont="1" applyBorder="1"/>
    <xf numFmtId="0" fontId="3" fillId="0" borderId="0" xfId="0" applyFont="1" applyAlignment="1">
      <alignment horizontal="left" vertical="top"/>
    </xf>
    <xf numFmtId="0" fontId="2" fillId="0" borderId="21" xfId="0" applyFont="1" applyBorder="1"/>
    <xf numFmtId="0" fontId="2" fillId="0" borderId="22" xfId="0" applyFont="1" applyBorder="1" applyAlignment="1">
      <alignment horizontal="justify" vertical="center" wrapText="1"/>
    </xf>
    <xf numFmtId="164" fontId="2" fillId="0" borderId="23" xfId="1" applyNumberFormat="1" applyFont="1" applyBorder="1" applyAlignment="1">
      <alignment horizontal="justify" vertical="center" wrapText="1"/>
    </xf>
    <xf numFmtId="164" fontId="2" fillId="0" borderId="18" xfId="1" applyNumberFormat="1" applyFont="1" applyBorder="1" applyAlignment="1">
      <alignment horizontal="justify" vertical="center" wrapText="1"/>
    </xf>
    <xf numFmtId="164" fontId="2" fillId="4" borderId="23" xfId="1" applyNumberFormat="1" applyFont="1" applyFill="1" applyBorder="1" applyAlignment="1">
      <alignment horizontal="justify" vertical="center" wrapText="1"/>
    </xf>
    <xf numFmtId="164" fontId="2" fillId="5" borderId="23" xfId="1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top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navigationservices-my.sharepoint.com/Users/johanvs/Desktop/3D%20Meeting%20Documents/ATA%203D%20Simulator%20IT%20Evaluation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ver Page"/>
      <sheetName val="GENERAL Information"/>
      <sheetName val="Preperation"/>
      <sheetName val="Eval Sheet Template"/>
      <sheetName val="Evaluation Summary"/>
      <sheetName val="Instructions"/>
      <sheetName val="Drop Down Selection"/>
      <sheetName val="Weights"/>
      <sheetName val="El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84"/>
  <sheetViews>
    <sheetView tabSelected="1" topLeftCell="A66" workbookViewId="0">
      <selection activeCell="E28" sqref="E28"/>
    </sheetView>
  </sheetViews>
  <sheetFormatPr defaultColWidth="8.85546875" defaultRowHeight="12.6"/>
  <cols>
    <col min="1" max="1" width="9.140625" style="1" customWidth="1"/>
    <col min="2" max="2" width="11.5703125" style="2" bestFit="1" customWidth="1"/>
    <col min="3" max="3" width="9.5703125" style="2" bestFit="1" customWidth="1"/>
    <col min="4" max="4" width="63.42578125" style="2" customWidth="1"/>
    <col min="5" max="5" width="9.28515625" style="2" bestFit="1" customWidth="1"/>
    <col min="6" max="16384" width="8.85546875" style="2"/>
  </cols>
  <sheetData>
    <row r="2" spans="2:6" ht="15.6">
      <c r="B2" s="37" t="s">
        <v>0</v>
      </c>
      <c r="C2" s="37"/>
      <c r="D2" s="37"/>
      <c r="E2" s="37"/>
    </row>
    <row r="3" spans="2:6" ht="15.6">
      <c r="B3" s="30"/>
      <c r="C3" s="30"/>
      <c r="D3" s="30"/>
      <c r="E3" s="30"/>
    </row>
    <row r="4" spans="2:6" ht="15.6">
      <c r="B4" s="37" t="s">
        <v>1</v>
      </c>
      <c r="C4" s="37"/>
      <c r="D4" s="37"/>
      <c r="E4" s="37"/>
    </row>
    <row r="5" spans="2:6" ht="12.95" thickBot="1"/>
    <row r="6" spans="2:6" ht="12.95" thickTop="1">
      <c r="B6" s="3"/>
      <c r="C6" s="4"/>
      <c r="D6" s="4"/>
      <c r="E6" s="5"/>
    </row>
    <row r="7" spans="2:6" ht="24" customHeight="1">
      <c r="B7" s="6" t="s">
        <v>2</v>
      </c>
      <c r="C7" s="7" t="s">
        <v>3</v>
      </c>
      <c r="D7" s="7" t="s">
        <v>4</v>
      </c>
      <c r="E7" s="8" t="s">
        <v>5</v>
      </c>
    </row>
    <row r="8" spans="2:6" ht="12.95" thickBot="1">
      <c r="B8" s="9"/>
      <c r="C8" s="10"/>
      <c r="D8" s="10"/>
      <c r="E8" s="11"/>
    </row>
    <row r="9" spans="2:6" ht="12.95">
      <c r="B9" s="12"/>
      <c r="C9" s="13"/>
      <c r="D9" s="13" t="s">
        <v>6</v>
      </c>
      <c r="E9" s="14">
        <f>SUM(E10:E54)</f>
        <v>1.0000000000000007</v>
      </c>
    </row>
    <row r="10" spans="2:6">
      <c r="B10" s="15"/>
      <c r="C10" t="s">
        <v>7</v>
      </c>
      <c r="D10" t="s">
        <v>8</v>
      </c>
      <c r="E10" s="35"/>
    </row>
    <row r="11" spans="2:6">
      <c r="B11" s="15"/>
      <c r="C11" s="32" t="s">
        <v>9</v>
      </c>
      <c r="D11" s="32" t="s">
        <v>10</v>
      </c>
      <c r="E11" s="35"/>
      <c r="F11" s="19"/>
    </row>
    <row r="12" spans="2:6">
      <c r="B12" s="15"/>
      <c r="C12" s="32" t="s">
        <v>11</v>
      </c>
      <c r="D12" s="32" t="s">
        <v>12</v>
      </c>
      <c r="E12" s="35"/>
      <c r="F12" s="19"/>
    </row>
    <row r="13" spans="2:6">
      <c r="B13" s="15"/>
      <c r="C13" s="32" t="s">
        <v>13</v>
      </c>
      <c r="D13" s="32" t="s">
        <v>14</v>
      </c>
      <c r="E13" s="35"/>
      <c r="F13" s="19"/>
    </row>
    <row r="14" spans="2:6">
      <c r="B14" s="15"/>
      <c r="C14" s="32" t="s">
        <v>15</v>
      </c>
      <c r="D14" s="32" t="s">
        <v>16</v>
      </c>
      <c r="E14" s="35"/>
      <c r="F14" s="19"/>
    </row>
    <row r="15" spans="2:6">
      <c r="B15" s="15"/>
      <c r="C15" s="32" t="s">
        <v>17</v>
      </c>
      <c r="D15" s="32" t="s">
        <v>18</v>
      </c>
      <c r="E15" s="35"/>
      <c r="F15" s="19"/>
    </row>
    <row r="16" spans="2:6">
      <c r="B16" s="31"/>
      <c r="C16" s="32" t="s">
        <v>19</v>
      </c>
      <c r="D16" s="32" t="s">
        <v>20</v>
      </c>
      <c r="E16" s="35"/>
      <c r="F16" s="19"/>
    </row>
    <row r="17" spans="2:6">
      <c r="B17" s="31"/>
      <c r="C17" s="32" t="s">
        <v>21</v>
      </c>
      <c r="D17" s="32" t="s">
        <v>22</v>
      </c>
      <c r="E17" s="35"/>
      <c r="F17" s="19"/>
    </row>
    <row r="18" spans="2:6">
      <c r="B18" s="31"/>
      <c r="C18" s="32" t="s">
        <v>23</v>
      </c>
      <c r="D18" s="32" t="s">
        <v>24</v>
      </c>
      <c r="E18" s="35"/>
      <c r="F18" s="19"/>
    </row>
    <row r="19" spans="2:6">
      <c r="B19" s="31"/>
      <c r="C19" s="32" t="s">
        <v>25</v>
      </c>
      <c r="D19" s="32" t="s">
        <v>26</v>
      </c>
      <c r="E19" s="35"/>
      <c r="F19" s="19"/>
    </row>
    <row r="20" spans="2:6">
      <c r="B20" s="31"/>
      <c r="C20" s="32" t="s">
        <v>27</v>
      </c>
      <c r="D20" s="32" t="s">
        <v>28</v>
      </c>
      <c r="E20" s="35"/>
      <c r="F20" s="19"/>
    </row>
    <row r="21" spans="2:6">
      <c r="B21" s="31"/>
      <c r="C21" s="32" t="s">
        <v>29</v>
      </c>
      <c r="D21" s="32" t="s">
        <v>30</v>
      </c>
      <c r="E21" s="35"/>
      <c r="F21" s="19"/>
    </row>
    <row r="22" spans="2:6">
      <c r="B22" s="31"/>
      <c r="C22" s="32" t="s">
        <v>31</v>
      </c>
      <c r="D22" s="32" t="s">
        <v>32</v>
      </c>
      <c r="E22" s="35"/>
      <c r="F22" s="19"/>
    </row>
    <row r="23" spans="2:6">
      <c r="B23" s="31"/>
      <c r="C23" s="32" t="s">
        <v>33</v>
      </c>
      <c r="D23" s="32" t="s">
        <v>34</v>
      </c>
      <c r="E23" s="36"/>
      <c r="F23" s="19"/>
    </row>
    <row r="24" spans="2:6">
      <c r="B24" s="31"/>
      <c r="C24" s="32" t="s">
        <v>35</v>
      </c>
      <c r="D24" s="32" t="s">
        <v>36</v>
      </c>
      <c r="E24" s="36"/>
      <c r="F24" s="19"/>
    </row>
    <row r="25" spans="2:6" ht="12.75">
      <c r="B25" s="31"/>
      <c r="C25" s="32" t="s">
        <v>37</v>
      </c>
      <c r="D25" s="32" t="s">
        <v>38</v>
      </c>
      <c r="E25" s="33">
        <v>0.04</v>
      </c>
      <c r="F25" s="19"/>
    </row>
    <row r="26" spans="2:6" ht="12.75">
      <c r="B26" s="31"/>
      <c r="C26" s="32" t="s">
        <v>39</v>
      </c>
      <c r="D26" s="32" t="s">
        <v>40</v>
      </c>
      <c r="E26" s="33">
        <v>0.04</v>
      </c>
      <c r="F26" s="19"/>
    </row>
    <row r="27" spans="2:6" ht="12.75">
      <c r="B27" s="31"/>
      <c r="C27" s="32" t="s">
        <v>41</v>
      </c>
      <c r="D27" s="32" t="s">
        <v>42</v>
      </c>
      <c r="E27" s="33">
        <v>0.04</v>
      </c>
      <c r="F27" s="19"/>
    </row>
    <row r="28" spans="2:6">
      <c r="B28" s="31"/>
      <c r="C28" s="32" t="s">
        <v>43</v>
      </c>
      <c r="D28" s="32" t="s">
        <v>44</v>
      </c>
      <c r="E28" s="33">
        <v>0.15</v>
      </c>
      <c r="F28" s="19"/>
    </row>
    <row r="29" spans="2:6">
      <c r="B29" s="31"/>
      <c r="C29" s="32" t="s">
        <v>45</v>
      </c>
      <c r="D29" s="32" t="s">
        <v>46</v>
      </c>
      <c r="E29" s="35"/>
      <c r="F29" s="19"/>
    </row>
    <row r="30" spans="2:6">
      <c r="B30" s="31"/>
      <c r="C30" s="32" t="s">
        <v>47</v>
      </c>
      <c r="D30" s="32" t="s">
        <v>48</v>
      </c>
      <c r="E30" s="33">
        <v>0.03</v>
      </c>
      <c r="F30" s="19"/>
    </row>
    <row r="31" spans="2:6">
      <c r="B31" s="31"/>
      <c r="C31" s="32" t="s">
        <v>49</v>
      </c>
      <c r="D31" s="32" t="s">
        <v>50</v>
      </c>
      <c r="E31" s="33">
        <v>0.03</v>
      </c>
      <c r="F31" s="19"/>
    </row>
    <row r="32" spans="2:6">
      <c r="B32" s="31"/>
      <c r="C32" s="32" t="s">
        <v>51</v>
      </c>
      <c r="D32" s="32" t="s">
        <v>52</v>
      </c>
      <c r="E32" s="33">
        <v>0.03</v>
      </c>
      <c r="F32" s="19"/>
    </row>
    <row r="33" spans="2:6">
      <c r="B33" s="31"/>
      <c r="C33" s="32" t="s">
        <v>53</v>
      </c>
      <c r="D33" s="32" t="s">
        <v>54</v>
      </c>
      <c r="E33" s="33">
        <v>0.03</v>
      </c>
      <c r="F33" s="19"/>
    </row>
    <row r="34" spans="2:6">
      <c r="B34" s="31"/>
      <c r="C34" s="32" t="s">
        <v>55</v>
      </c>
      <c r="D34" s="32" t="s">
        <v>56</v>
      </c>
      <c r="E34" s="33">
        <v>0.03</v>
      </c>
      <c r="F34" s="19"/>
    </row>
    <row r="35" spans="2:6">
      <c r="B35" s="31"/>
      <c r="C35" s="32" t="s">
        <v>57</v>
      </c>
      <c r="D35" s="32" t="s">
        <v>58</v>
      </c>
      <c r="E35" s="33">
        <v>0.03</v>
      </c>
      <c r="F35" s="19"/>
    </row>
    <row r="36" spans="2:6">
      <c r="B36" s="31"/>
      <c r="C36" s="32" t="s">
        <v>59</v>
      </c>
      <c r="D36" s="32" t="s">
        <v>60</v>
      </c>
      <c r="E36" s="33">
        <v>0.03</v>
      </c>
      <c r="F36" s="19"/>
    </row>
    <row r="37" spans="2:6">
      <c r="B37" s="31"/>
      <c r="C37" s="32" t="s">
        <v>61</v>
      </c>
      <c r="D37" s="32" t="s">
        <v>62</v>
      </c>
      <c r="E37" s="33">
        <v>0.03</v>
      </c>
      <c r="F37" s="19"/>
    </row>
    <row r="38" spans="2:6">
      <c r="B38" s="31"/>
      <c r="C38" s="32" t="s">
        <v>63</v>
      </c>
      <c r="D38" s="32" t="s">
        <v>64</v>
      </c>
      <c r="E38" s="33">
        <v>0.03</v>
      </c>
      <c r="F38" s="19"/>
    </row>
    <row r="39" spans="2:6">
      <c r="B39" s="31"/>
      <c r="C39" s="32" t="s">
        <v>65</v>
      </c>
      <c r="D39" s="32" t="s">
        <v>66</v>
      </c>
      <c r="E39" s="33">
        <v>0.03</v>
      </c>
      <c r="F39" s="19"/>
    </row>
    <row r="40" spans="2:6">
      <c r="B40" s="31"/>
      <c r="C40" s="32" t="s">
        <v>67</v>
      </c>
      <c r="D40" s="32" t="s">
        <v>68</v>
      </c>
      <c r="E40" s="33">
        <v>0.03</v>
      </c>
      <c r="F40" s="19"/>
    </row>
    <row r="41" spans="2:6">
      <c r="B41" s="31"/>
      <c r="C41" s="32" t="s">
        <v>69</v>
      </c>
      <c r="D41" s="32" t="s">
        <v>70</v>
      </c>
      <c r="E41" s="33">
        <v>0.03</v>
      </c>
      <c r="F41" s="19"/>
    </row>
    <row r="42" spans="2:6">
      <c r="B42" s="31"/>
      <c r="C42" s="32" t="s">
        <v>71</v>
      </c>
      <c r="D42" s="32" t="s">
        <v>72</v>
      </c>
      <c r="E42" s="33">
        <v>0.03</v>
      </c>
      <c r="F42" s="19"/>
    </row>
    <row r="43" spans="2:6">
      <c r="B43" s="31"/>
      <c r="C43" s="32" t="s">
        <v>73</v>
      </c>
      <c r="D43" s="32" t="s">
        <v>74</v>
      </c>
      <c r="E43" s="33">
        <v>0.03</v>
      </c>
      <c r="F43" s="19"/>
    </row>
    <row r="44" spans="2:6">
      <c r="B44" s="31"/>
      <c r="C44" s="32" t="s">
        <v>75</v>
      </c>
      <c r="D44" s="32" t="s">
        <v>76</v>
      </c>
      <c r="E44" s="33">
        <v>0.03</v>
      </c>
      <c r="F44" s="19"/>
    </row>
    <row r="45" spans="2:6">
      <c r="B45" s="31"/>
      <c r="C45" s="32" t="s">
        <v>77</v>
      </c>
      <c r="D45" s="32" t="s">
        <v>78</v>
      </c>
      <c r="E45" s="33">
        <v>0.03</v>
      </c>
      <c r="F45" s="19"/>
    </row>
    <row r="46" spans="2:6">
      <c r="B46" s="31"/>
      <c r="C46" s="32" t="s">
        <v>79</v>
      </c>
      <c r="D46" s="32" t="s">
        <v>80</v>
      </c>
      <c r="E46" s="33">
        <v>0.03</v>
      </c>
      <c r="F46" s="19"/>
    </row>
    <row r="47" spans="2:6">
      <c r="B47" s="31"/>
      <c r="C47" s="32" t="s">
        <v>81</v>
      </c>
      <c r="D47" s="32" t="s">
        <v>82</v>
      </c>
      <c r="E47" s="33">
        <v>0.03</v>
      </c>
      <c r="F47" s="19"/>
    </row>
    <row r="48" spans="2:6">
      <c r="B48" s="31"/>
      <c r="C48" s="32" t="s">
        <v>83</v>
      </c>
      <c r="D48" s="32" t="s">
        <v>84</v>
      </c>
      <c r="E48" s="33">
        <v>0.03</v>
      </c>
      <c r="F48" s="19"/>
    </row>
    <row r="49" spans="2:6">
      <c r="B49" s="31"/>
      <c r="C49" s="32" t="s">
        <v>85</v>
      </c>
      <c r="D49" s="32" t="s">
        <v>86</v>
      </c>
      <c r="E49" s="33">
        <v>0.03</v>
      </c>
      <c r="F49" s="19"/>
    </row>
    <row r="50" spans="2:6">
      <c r="B50" s="31"/>
      <c r="C50" s="32" t="s">
        <v>87</v>
      </c>
      <c r="D50" s="32" t="s">
        <v>88</v>
      </c>
      <c r="E50" s="33">
        <v>0.03</v>
      </c>
      <c r="F50" s="19"/>
    </row>
    <row r="51" spans="2:6">
      <c r="B51" s="31"/>
      <c r="C51" s="32" t="s">
        <v>89</v>
      </c>
      <c r="D51" s="32" t="s">
        <v>90</v>
      </c>
      <c r="E51" s="33">
        <v>0.03</v>
      </c>
      <c r="F51" s="19"/>
    </row>
    <row r="52" spans="2:6">
      <c r="B52" s="31"/>
      <c r="C52" s="32" t="s">
        <v>91</v>
      </c>
      <c r="D52" s="32" t="s">
        <v>92</v>
      </c>
      <c r="E52" s="33">
        <v>0.03</v>
      </c>
      <c r="F52" s="19"/>
    </row>
    <row r="53" spans="2:6">
      <c r="B53" s="31"/>
      <c r="C53" s="32" t="s">
        <v>93</v>
      </c>
      <c r="D53" s="32" t="s">
        <v>94</v>
      </c>
      <c r="E53" s="33">
        <v>0.03</v>
      </c>
      <c r="F53" s="19"/>
    </row>
    <row r="54" spans="2:6" ht="12.95" thickBot="1">
      <c r="B54" s="20"/>
      <c r="C54" s="21" t="s">
        <v>95</v>
      </c>
      <c r="D54" s="21" t="s">
        <v>96</v>
      </c>
      <c r="E54" s="34">
        <v>0.01</v>
      </c>
      <c r="F54" s="19"/>
    </row>
    <row r="55" spans="2:6" ht="12.95" thickBot="1">
      <c r="E55" s="23"/>
      <c r="F55" s="19"/>
    </row>
    <row r="56" spans="2:6" ht="12.95" thickTop="1">
      <c r="B56" s="3"/>
      <c r="C56" s="4"/>
      <c r="D56" s="4"/>
      <c r="E56" s="5"/>
      <c r="F56" s="19"/>
    </row>
    <row r="57" spans="2:6" ht="23.1">
      <c r="B57" s="6" t="s">
        <v>2</v>
      </c>
      <c r="C57" s="7" t="s">
        <v>3</v>
      </c>
      <c r="D57" s="7" t="s">
        <v>97</v>
      </c>
      <c r="E57" s="8" t="s">
        <v>5</v>
      </c>
      <c r="F57" s="19"/>
    </row>
    <row r="58" spans="2:6" ht="12.95" thickBot="1">
      <c r="B58" s="9"/>
      <c r="C58" s="10"/>
      <c r="D58" s="10"/>
      <c r="E58" s="11"/>
      <c r="F58" s="19"/>
    </row>
    <row r="59" spans="2:6" ht="12.95">
      <c r="B59" s="12"/>
      <c r="C59" s="13"/>
      <c r="D59" s="13" t="s">
        <v>98</v>
      </c>
      <c r="E59" s="14">
        <f>SUM(E60:E63)</f>
        <v>1</v>
      </c>
      <c r="F59" s="19"/>
    </row>
    <row r="60" spans="2:6">
      <c r="B60" s="15"/>
      <c r="C60" s="16"/>
      <c r="D60" t="s">
        <v>99</v>
      </c>
      <c r="E60" s="18">
        <v>0.4</v>
      </c>
      <c r="F60" s="19"/>
    </row>
    <row r="61" spans="2:6">
      <c r="B61" s="31"/>
      <c r="C61" s="32"/>
      <c r="D61" s="32" t="s">
        <v>100</v>
      </c>
      <c r="E61" s="33">
        <v>0.4</v>
      </c>
      <c r="F61" s="19"/>
    </row>
    <row r="62" spans="2:6">
      <c r="B62" s="31"/>
      <c r="C62" s="32"/>
      <c r="D62" s="32" t="s">
        <v>101</v>
      </c>
      <c r="E62" s="33">
        <v>0.05</v>
      </c>
      <c r="F62" s="19"/>
    </row>
    <row r="63" spans="2:6" ht="12.95" thickBot="1">
      <c r="B63" s="20"/>
      <c r="C63" s="21"/>
      <c r="D63" s="21" t="s">
        <v>102</v>
      </c>
      <c r="E63" s="34">
        <v>0.15</v>
      </c>
      <c r="F63" s="19"/>
    </row>
    <row r="64" spans="2:6" ht="12.95" thickBot="1">
      <c r="F64" s="19"/>
    </row>
    <row r="65" spans="2:6" ht="12.95" thickTop="1">
      <c r="B65" s="3"/>
      <c r="C65" s="4"/>
      <c r="D65" s="4"/>
      <c r="E65" s="5"/>
      <c r="F65" s="19"/>
    </row>
    <row r="66" spans="2:6" ht="23.1">
      <c r="B66" s="6" t="s">
        <v>2</v>
      </c>
      <c r="C66" s="7" t="s">
        <v>3</v>
      </c>
      <c r="D66" s="7" t="s">
        <v>103</v>
      </c>
      <c r="E66" s="8" t="s">
        <v>5</v>
      </c>
      <c r="F66" s="19"/>
    </row>
    <row r="67" spans="2:6" ht="12.95" thickBot="1">
      <c r="B67" s="9"/>
      <c r="C67" s="10"/>
      <c r="D67" s="10"/>
      <c r="E67" s="11"/>
      <c r="F67" s="19"/>
    </row>
    <row r="68" spans="2:6" ht="12.95">
      <c r="B68" s="12"/>
      <c r="C68" s="13"/>
      <c r="D68" s="13" t="s">
        <v>104</v>
      </c>
      <c r="E68" s="14">
        <f>SUM(E69:E77)</f>
        <v>1</v>
      </c>
      <c r="F68" s="19"/>
    </row>
    <row r="69" spans="2:6">
      <c r="B69" s="15"/>
      <c r="C69" s="16"/>
      <c r="D69" s="16"/>
      <c r="E69" s="17"/>
      <c r="F69" s="19"/>
    </row>
    <row r="70" spans="2:6">
      <c r="B70" s="15"/>
      <c r="C70" s="16"/>
      <c r="D70" s="16" t="s">
        <v>105</v>
      </c>
      <c r="E70" s="18">
        <v>0.1</v>
      </c>
      <c r="F70" s="19"/>
    </row>
    <row r="71" spans="2:6">
      <c r="B71" s="15"/>
      <c r="C71" s="16"/>
      <c r="D71" s="16" t="s">
        <v>106</v>
      </c>
      <c r="E71" s="18">
        <v>0.35</v>
      </c>
      <c r="F71" s="19"/>
    </row>
    <row r="72" spans="2:6">
      <c r="B72" s="15"/>
      <c r="C72" s="16"/>
      <c r="D72" s="16" t="s">
        <v>107</v>
      </c>
      <c r="E72" s="18">
        <v>0.15</v>
      </c>
      <c r="F72" s="19"/>
    </row>
    <row r="73" spans="2:6">
      <c r="B73" s="15"/>
      <c r="C73" s="16"/>
      <c r="D73" s="16" t="s">
        <v>108</v>
      </c>
      <c r="E73" s="18">
        <v>0.1</v>
      </c>
    </row>
    <row r="74" spans="2:6">
      <c r="B74" s="15"/>
      <c r="C74" s="16"/>
      <c r="D74" s="16" t="s">
        <v>109</v>
      </c>
      <c r="E74" s="18">
        <v>0.05</v>
      </c>
    </row>
    <row r="75" spans="2:6">
      <c r="B75" s="31"/>
      <c r="C75" s="32"/>
      <c r="D75" s="32" t="s">
        <v>110</v>
      </c>
      <c r="E75" s="33">
        <v>0.05</v>
      </c>
    </row>
    <row r="76" spans="2:6">
      <c r="B76" s="31"/>
      <c r="C76" s="32"/>
      <c r="D76" s="32" t="s">
        <v>111</v>
      </c>
      <c r="E76" s="33">
        <v>0.2</v>
      </c>
    </row>
    <row r="77" spans="2:6" ht="12.95" thickBot="1">
      <c r="B77" s="20"/>
      <c r="C77" s="21"/>
      <c r="D77" s="21"/>
      <c r="E77" s="22"/>
    </row>
    <row r="79" spans="2:6" ht="12.95" thickBot="1"/>
    <row r="80" spans="2:6">
      <c r="D80" s="26" t="str">
        <f>D9</f>
        <v>Volume 2 – TECHNICAL SPECIFICATIONS</v>
      </c>
      <c r="E80" s="27">
        <v>0.75</v>
      </c>
    </row>
    <row r="81" spans="4:5">
      <c r="D81" s="15" t="str">
        <f>D59</f>
        <v>Volume 3 – PROJECT MANAGEMENT SPECIFICATIONS</v>
      </c>
      <c r="E81" s="28">
        <v>0.1</v>
      </c>
    </row>
    <row r="82" spans="4:5" ht="12.95" thickBot="1">
      <c r="D82" s="20" t="str">
        <f>D68</f>
        <v>Volume 4 – LOGISTIC SUPPORT SPECIFICATIONS</v>
      </c>
      <c r="E82" s="29">
        <v>0.15</v>
      </c>
    </row>
    <row r="83" spans="4:5" ht="12.95" thickBot="1"/>
    <row r="84" spans="4:5" ht="13.5" thickBot="1">
      <c r="D84" s="25" t="s">
        <v>112</v>
      </c>
      <c r="E84" s="24">
        <v>0.8</v>
      </c>
    </row>
  </sheetData>
  <mergeCells count="2">
    <mergeCell ref="B4:E4"/>
    <mergeCell ref="B2:E2"/>
  </mergeCells>
  <pageMargins left="0.7" right="0.7" top="0.75" bottom="0.75" header="0.3" footer="0.3"/>
  <pageSetup paperSize="9"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D12AADC971D542B1F2EF35EE165F9A" ma:contentTypeVersion="6" ma:contentTypeDescription="Create a new document." ma:contentTypeScope="" ma:versionID="179ca1818fea9a889654d5c6bcf55ad4">
  <xsd:schema xmlns:xsd="http://www.w3.org/2001/XMLSchema" xmlns:xs="http://www.w3.org/2001/XMLSchema" xmlns:p="http://schemas.microsoft.com/office/2006/metadata/properties" xmlns:ns2="ff5886a0-7adc-4c20-adb4-0632c2b6fc5e" xmlns:ns3="e1e7b067-33e7-4049-96c6-fa627a28235d" targetNamespace="http://schemas.microsoft.com/office/2006/metadata/properties" ma:root="true" ma:fieldsID="67f854ea2c3d1226009afbe4553fc2cc" ns2:_="" ns3:_="">
    <xsd:import namespace="ff5886a0-7adc-4c20-adb4-0632c2b6fc5e"/>
    <xsd:import namespace="e1e7b067-33e7-4049-96c6-fa627a2823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886a0-7adc-4c20-adb4-0632c2b6fc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7b067-33e7-4049-96c6-fa627a28235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52BF8E-72B1-4A6B-A37A-FF2B8FE2E6D1}"/>
</file>

<file path=customXml/itemProps2.xml><?xml version="1.0" encoding="utf-8"?>
<ds:datastoreItem xmlns:ds="http://schemas.openxmlformats.org/officeDocument/2006/customXml" ds:itemID="{41808C87-5702-4489-88D0-43C607EB26F3}"/>
</file>

<file path=customXml/itemProps3.xml><?xml version="1.0" encoding="utf-8"?>
<ds:datastoreItem xmlns:ds="http://schemas.openxmlformats.org/officeDocument/2006/customXml" ds:itemID="{332B0930-3FD7-4858-846A-30E53B0B6E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van Schalkwyk</dc:creator>
  <cp:keywords/>
  <dc:description/>
  <cp:lastModifiedBy>Phehello Malekela</cp:lastModifiedBy>
  <cp:revision/>
  <dcterms:created xsi:type="dcterms:W3CDTF">2020-01-27T06:20:56Z</dcterms:created>
  <dcterms:modified xsi:type="dcterms:W3CDTF">2022-10-03T08:33:27Z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0x01010033D12AADC971D542B1F2EF35EE165F9A</vt:lpwstr>
  </property>
</Properties>
</file>